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498\Documents\"/>
    </mc:Choice>
  </mc:AlternateContent>
  <xr:revisionPtr revIDLastSave="0" documentId="8_{D45691C5-8D3E-4E79-9B18-68696A5322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rst Page" sheetId="10" r:id="rId1"/>
    <sheet name="Ice-Cold Problem" sheetId="12" r:id="rId2"/>
    <sheet name="Content" sheetId="17" r:id="rId3"/>
    <sheet name="Mathematical Representation " sheetId="13" r:id="rId4"/>
    <sheet name="Excel Representation" sheetId="14" r:id="rId5"/>
    <sheet name="Answer Report 1" sheetId="15" r:id="rId6"/>
  </sheets>
  <definedNames>
    <definedName name="solver_adj" localSheetId="4" hidden="1">'Excel Representation'!$C$21:$F$21</definedName>
    <definedName name="solver_adj" localSheetId="0" hidden="1">'First Page'!$F$17:$G$17</definedName>
    <definedName name="solver_adj" localSheetId="1" hidden="1">'Ice-Cold Problem'!$B$17:$C$17</definedName>
    <definedName name="solver_adj" localSheetId="3" hidden="1">'Mathematical Representation '!$B$17:$C$17</definedName>
    <definedName name="solver_cvg" localSheetId="4" hidden="1">0.0001</definedName>
    <definedName name="solver_cvg" localSheetId="0" hidden="1">0.0001</definedName>
    <definedName name="solver_cvg" localSheetId="1" hidden="1">0.0001</definedName>
    <definedName name="solver_cvg" localSheetId="3" hidden="1">0.0001</definedName>
    <definedName name="solver_drv" localSheetId="4" hidden="1">1</definedName>
    <definedName name="solver_drv" localSheetId="0" hidden="1">1</definedName>
    <definedName name="solver_drv" localSheetId="1" hidden="1">1</definedName>
    <definedName name="solver_drv" localSheetId="3" hidden="1">1</definedName>
    <definedName name="solver_eng" localSheetId="4" hidden="1">2</definedName>
    <definedName name="solver_eng" localSheetId="0" hidden="1">2</definedName>
    <definedName name="solver_eng" localSheetId="1" hidden="1">2</definedName>
    <definedName name="solver_eng" localSheetId="3" hidden="1">2</definedName>
    <definedName name="solver_est" localSheetId="4" hidden="1">1</definedName>
    <definedName name="solver_est" localSheetId="0" hidden="1">1</definedName>
    <definedName name="solver_est" localSheetId="1" hidden="1">1</definedName>
    <definedName name="solver_est" localSheetId="3" hidden="1">1</definedName>
    <definedName name="solver_itr" localSheetId="4" hidden="1">2147483647</definedName>
    <definedName name="solver_itr" localSheetId="0" hidden="1">2147483647</definedName>
    <definedName name="solver_itr" localSheetId="1" hidden="1">2147483647</definedName>
    <definedName name="solver_itr" localSheetId="3" hidden="1">2147483647</definedName>
    <definedName name="solver_lhs1" localSheetId="4" hidden="1">'Excel Representation'!$C$21:$F$21</definedName>
    <definedName name="solver_lhs1" localSheetId="0" hidden="1">'First Page'!$F$17:$G$17</definedName>
    <definedName name="solver_lhs1" localSheetId="1" hidden="1">'Ice-Cold Problem'!$B$17:$C$17</definedName>
    <definedName name="solver_lhs1" localSheetId="3" hidden="1">'Mathematical Representation '!$B$17:$C$17</definedName>
    <definedName name="solver_lhs2" localSheetId="4" hidden="1">'Excel Representation'!$H$18:$H$21</definedName>
    <definedName name="solver_lhs2" localSheetId="0" hidden="1">'First Page'!$F$24:$F$26</definedName>
    <definedName name="solver_lhs2" localSheetId="1" hidden="1">'Ice-Cold Problem'!$B$24:$B$26</definedName>
    <definedName name="solver_lhs2" localSheetId="3" hidden="1">'Mathematical Representation '!$B$24:$B$26</definedName>
    <definedName name="solver_lhs3" localSheetId="4" hidden="1">'Excel Representation'!$H$18:$H$21</definedName>
    <definedName name="solver_lhs3" localSheetId="0" hidden="1">'First Page'!$F$26</definedName>
    <definedName name="solver_lhs3" localSheetId="1" hidden="1">'Ice-Cold Problem'!$B$26</definedName>
    <definedName name="solver_lhs3" localSheetId="3" hidden="1">'Mathematical Representation '!$B$26</definedName>
    <definedName name="solver_lhs4" localSheetId="4" hidden="1">'Excel Representation'!$H$18:$H$21</definedName>
    <definedName name="solver_mip" localSheetId="4" hidden="1">2147483647</definedName>
    <definedName name="solver_mip" localSheetId="0" hidden="1">2147483647</definedName>
    <definedName name="solver_mip" localSheetId="1" hidden="1">2147483647</definedName>
    <definedName name="solver_mip" localSheetId="3" hidden="1">2147483647</definedName>
    <definedName name="solver_mni" localSheetId="4" hidden="1">30</definedName>
    <definedName name="solver_mni" localSheetId="0" hidden="1">30</definedName>
    <definedName name="solver_mni" localSheetId="1" hidden="1">30</definedName>
    <definedName name="solver_mni" localSheetId="3" hidden="1">30</definedName>
    <definedName name="solver_mrt" localSheetId="4" hidden="1">0.075</definedName>
    <definedName name="solver_mrt" localSheetId="0" hidden="1">0.075</definedName>
    <definedName name="solver_mrt" localSheetId="1" hidden="1">0.075</definedName>
    <definedName name="solver_mrt" localSheetId="3" hidden="1">0.075</definedName>
    <definedName name="solver_msl" localSheetId="4" hidden="1">2</definedName>
    <definedName name="solver_msl" localSheetId="0" hidden="1">2</definedName>
    <definedName name="solver_msl" localSheetId="1" hidden="1">2</definedName>
    <definedName name="solver_msl" localSheetId="3" hidden="1">2</definedName>
    <definedName name="solver_neg" localSheetId="4" hidden="1">1</definedName>
    <definedName name="solver_neg" localSheetId="0" hidden="1">1</definedName>
    <definedName name="solver_neg" localSheetId="1" hidden="1">1</definedName>
    <definedName name="solver_neg" localSheetId="3" hidden="1">1</definedName>
    <definedName name="solver_nod" localSheetId="4" hidden="1">2147483647</definedName>
    <definedName name="solver_nod" localSheetId="0" hidden="1">2147483647</definedName>
    <definedName name="solver_nod" localSheetId="1" hidden="1">2147483647</definedName>
    <definedName name="solver_nod" localSheetId="3" hidden="1">2147483647</definedName>
    <definedName name="solver_num" localSheetId="4" hidden="1">2</definedName>
    <definedName name="solver_num" localSheetId="0" hidden="1">2</definedName>
    <definedName name="solver_num" localSheetId="1" hidden="1">2</definedName>
    <definedName name="solver_num" localSheetId="3" hidden="1">2</definedName>
    <definedName name="solver_nwt" localSheetId="4" hidden="1">1</definedName>
    <definedName name="solver_nwt" localSheetId="0" hidden="1">1</definedName>
    <definedName name="solver_nwt" localSheetId="1" hidden="1">1</definedName>
    <definedName name="solver_nwt" localSheetId="3" hidden="1">1</definedName>
    <definedName name="solver_opt" localSheetId="4" hidden="1">'Excel Representation'!$D$15</definedName>
    <definedName name="solver_opt" localSheetId="0" hidden="1">'First Page'!$F$21</definedName>
    <definedName name="solver_opt" localSheetId="1" hidden="1">'Ice-Cold Problem'!$B$21</definedName>
    <definedName name="solver_opt" localSheetId="3" hidden="1">'Mathematical Representation '!$B$21</definedName>
    <definedName name="solver_pre" localSheetId="4" hidden="1">0.000001</definedName>
    <definedName name="solver_pre" localSheetId="0" hidden="1">0.000001</definedName>
    <definedName name="solver_pre" localSheetId="1" hidden="1">0.000001</definedName>
    <definedName name="solver_pre" localSheetId="3" hidden="1">0.000001</definedName>
    <definedName name="solver_rbv" localSheetId="4" hidden="1">1</definedName>
    <definedName name="solver_rbv" localSheetId="0" hidden="1">1</definedName>
    <definedName name="solver_rbv" localSheetId="1" hidden="1">1</definedName>
    <definedName name="solver_rbv" localSheetId="3" hidden="1">1</definedName>
    <definedName name="solver_rel1" localSheetId="4" hidden="1">5</definedName>
    <definedName name="solver_rel1" localSheetId="0" hidden="1">4</definedName>
    <definedName name="solver_rel1" localSheetId="1" hidden="1">4</definedName>
    <definedName name="solver_rel1" localSheetId="3" hidden="1">4</definedName>
    <definedName name="solver_rel2" localSheetId="4" hidden="1">1</definedName>
    <definedName name="solver_rel2" localSheetId="0" hidden="1">1</definedName>
    <definedName name="solver_rel2" localSheetId="1" hidden="1">1</definedName>
    <definedName name="solver_rel2" localSheetId="3" hidden="1">1</definedName>
    <definedName name="solver_rel3" localSheetId="4" hidden="1">1</definedName>
    <definedName name="solver_rel3" localSheetId="0" hidden="1">1</definedName>
    <definedName name="solver_rel3" localSheetId="1" hidden="1">1</definedName>
    <definedName name="solver_rel3" localSheetId="3" hidden="1">1</definedName>
    <definedName name="solver_rel4" localSheetId="4" hidden="1">1</definedName>
    <definedName name="solver_rhs1" localSheetId="4" hidden="1">"binary"</definedName>
    <definedName name="solver_rhs1" localSheetId="0" hidden="1">"integer"</definedName>
    <definedName name="solver_rhs1" localSheetId="1" hidden="1">"integer"</definedName>
    <definedName name="solver_rhs1" localSheetId="3" hidden="1">"integer"</definedName>
    <definedName name="solver_rhs2" localSheetId="4" hidden="1">'Excel Representation'!$J$18:$J$21</definedName>
    <definedName name="solver_rhs2" localSheetId="0" hidden="1">'First Page'!$H$24:$H$26</definedName>
    <definedName name="solver_rhs2" localSheetId="1" hidden="1">'Ice-Cold Problem'!$D$24:$D$26</definedName>
    <definedName name="solver_rhs2" localSheetId="3" hidden="1">'Mathematical Representation '!$D$24:$D$26</definedName>
    <definedName name="solver_rhs3" localSheetId="4" hidden="1">'Excel Representation'!$J$18:$J$21</definedName>
    <definedName name="solver_rhs3" localSheetId="0" hidden="1">'First Page'!$H$26</definedName>
    <definedName name="solver_rhs3" localSheetId="1" hidden="1">'Ice-Cold Problem'!$D$26</definedName>
    <definedName name="solver_rhs3" localSheetId="3" hidden="1">'Mathematical Representation '!$D$26</definedName>
    <definedName name="solver_rhs4" localSheetId="4" hidden="1">'Excel Representation'!$J$18:$J$21</definedName>
    <definedName name="solver_rlx" localSheetId="4" hidden="1">2</definedName>
    <definedName name="solver_rlx" localSheetId="0" hidden="1">2</definedName>
    <definedName name="solver_rlx" localSheetId="1" hidden="1">2</definedName>
    <definedName name="solver_rlx" localSheetId="3" hidden="1">2</definedName>
    <definedName name="solver_rsd" localSheetId="4" hidden="1">0</definedName>
    <definedName name="solver_rsd" localSheetId="0" hidden="1">0</definedName>
    <definedName name="solver_rsd" localSheetId="1" hidden="1">0</definedName>
    <definedName name="solver_rsd" localSheetId="3" hidden="1">0</definedName>
    <definedName name="solver_scl" localSheetId="4" hidden="1">1</definedName>
    <definedName name="solver_scl" localSheetId="0" hidden="1">1</definedName>
    <definedName name="solver_scl" localSheetId="1" hidden="1">1</definedName>
    <definedName name="solver_scl" localSheetId="3" hidden="1">1</definedName>
    <definedName name="solver_sho" localSheetId="4" hidden="1">2</definedName>
    <definedName name="solver_sho" localSheetId="0" hidden="1">2</definedName>
    <definedName name="solver_sho" localSheetId="1" hidden="1">2</definedName>
    <definedName name="solver_sho" localSheetId="3" hidden="1">2</definedName>
    <definedName name="solver_ssz" localSheetId="4" hidden="1">100</definedName>
    <definedName name="solver_ssz" localSheetId="0" hidden="1">100</definedName>
    <definedName name="solver_ssz" localSheetId="1" hidden="1">100</definedName>
    <definedName name="solver_ssz" localSheetId="3" hidden="1">100</definedName>
    <definedName name="solver_tim" localSheetId="4" hidden="1">2147483647</definedName>
    <definedName name="solver_tim" localSheetId="0" hidden="1">2147483647</definedName>
    <definedName name="solver_tim" localSheetId="1" hidden="1">2147483647</definedName>
    <definedName name="solver_tim" localSheetId="3" hidden="1">2147483647</definedName>
    <definedName name="solver_tol" localSheetId="4" hidden="1">0.01</definedName>
    <definedName name="solver_tol" localSheetId="0" hidden="1">0.01</definedName>
    <definedName name="solver_tol" localSheetId="1" hidden="1">0.01</definedName>
    <definedName name="solver_tol" localSheetId="3" hidden="1">0.01</definedName>
    <definedName name="solver_typ" localSheetId="4" hidden="1">1</definedName>
    <definedName name="solver_typ" localSheetId="0" hidden="1">1</definedName>
    <definedName name="solver_typ" localSheetId="1" hidden="1">1</definedName>
    <definedName name="solver_typ" localSheetId="3" hidden="1">1</definedName>
    <definedName name="solver_val" localSheetId="4" hidden="1">0</definedName>
    <definedName name="solver_val" localSheetId="0" hidden="1">0</definedName>
    <definedName name="solver_val" localSheetId="1" hidden="1">0</definedName>
    <definedName name="solver_val" localSheetId="3" hidden="1">0</definedName>
    <definedName name="solver_ver" localSheetId="4" hidden="1">3</definedName>
    <definedName name="solver_ver" localSheetId="0" hidden="1">3</definedName>
    <definedName name="solver_ver" localSheetId="1" hidden="1">3</definedName>
    <definedName name="solver_ver" localSheetId="3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4" l="1"/>
  <c r="H21" i="14"/>
  <c r="H20" i="14"/>
  <c r="H19" i="14"/>
  <c r="H18" i="14"/>
</calcChain>
</file>

<file path=xl/sharedStrings.xml><?xml version="1.0" encoding="utf-8"?>
<sst xmlns="http://schemas.openxmlformats.org/spreadsheetml/2006/main" count="103" uniqueCount="72">
  <si>
    <t>Plant Expansion</t>
  </si>
  <si>
    <t>Warehouse Expansion</t>
  </si>
  <si>
    <t>New Machinery</t>
  </si>
  <si>
    <t>New Product Research</t>
  </si>
  <si>
    <t>Estimate Net Present Value</t>
  </si>
  <si>
    <t>Year 1 Capital</t>
  </si>
  <si>
    <t>Year 2 Capital</t>
  </si>
  <si>
    <t>Year 3 Capital</t>
  </si>
  <si>
    <t>Year 4 Capital</t>
  </si>
  <si>
    <t>Capital Available</t>
  </si>
  <si>
    <t>Financial Data ($1000)</t>
  </si>
  <si>
    <t>NPV</t>
  </si>
  <si>
    <t>Model</t>
  </si>
  <si>
    <t>Max Net Present Value</t>
  </si>
  <si>
    <t>LHS</t>
  </si>
  <si>
    <t>RHS</t>
  </si>
  <si>
    <t>≤</t>
  </si>
  <si>
    <t>Investment Plan</t>
  </si>
  <si>
    <t>Microsoft Excel 16.0 Answer Report</t>
  </si>
  <si>
    <t>Worksheet: [BUS 324 S22 T3 Ice-Cold Practice Problem.xlsx]Excel Representation</t>
  </si>
  <si>
    <t>Report Created: 4/11/2022 9:55:44 AM</t>
  </si>
  <si>
    <t>Result: Solver found a solution.  All Constraints and optimality conditions are satisfied.</t>
  </si>
  <si>
    <t>Solver Engine</t>
  </si>
  <si>
    <t>Engine: Simplex LP</t>
  </si>
  <si>
    <t>Solution Time: 0.031 Seconds.</t>
  </si>
  <si>
    <t>Iterations: 2 Subproblems: 2</t>
  </si>
  <si>
    <t>Solver Options</t>
  </si>
  <si>
    <t>Max Time Unlimited,  Iterations Unlimited, Precision 0.000001, Use Automatic Scaling</t>
  </si>
  <si>
    <t>Max Subproblems Unlimited, Max Integer Sols Unlimited, Integer Tolerance 1%, Assume NonNegative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</si>
  <si>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</si>
  <si>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</si>
  <si>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</si>
  <si>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</si>
  <si>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</si>
  <si>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</si>
  <si>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</si>
  <si>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</si>
  <si>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</si>
  <si>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</si>
  <si>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</si>
  <si>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</si>
  <si>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$D$15</t>
  </si>
  <si>
    <t>Max Net Present Value Warehouse Expansion</t>
  </si>
  <si>
    <t>$C$21</t>
  </si>
  <si>
    <t>Investment Plan Plant Expansion</t>
  </si>
  <si>
    <t>$D$21</t>
  </si>
  <si>
    <t>Investment Plan Warehouse Expansion</t>
  </si>
  <si>
    <t>$E$21</t>
  </si>
  <si>
    <t>Investment Plan New Machinery</t>
  </si>
  <si>
    <t>$F$21</t>
  </si>
  <si>
    <t>Investment Plan New Product Research</t>
  </si>
  <si>
    <t>$H$18</t>
  </si>
  <si>
    <t>New Product Research LHS</t>
  </si>
  <si>
    <t>$H$18&lt;=$J$18</t>
  </si>
  <si>
    <t>Not Binding</t>
  </si>
  <si>
    <t>$H$19</t>
  </si>
  <si>
    <t>$H$19&lt;=$J$19</t>
  </si>
  <si>
    <t>$H$20</t>
  </si>
  <si>
    <t>$H$20&lt;=$J$20</t>
  </si>
  <si>
    <t>Binding</t>
  </si>
  <si>
    <t>$H$21</t>
  </si>
  <si>
    <t>Investment Plan LHS</t>
  </si>
  <si>
    <t>$H$21&lt;=$J$21</t>
  </si>
  <si>
    <t>$C$21:$F$21=Binary</t>
  </si>
  <si>
    <t>Binary</t>
  </si>
  <si>
    <t>Used</t>
  </si>
  <si>
    <t>Available</t>
  </si>
  <si>
    <t>Plant Expansion (P)</t>
  </si>
  <si>
    <t>Warehouse Expansion (W)</t>
  </si>
  <si>
    <t>New Machinery (M)</t>
  </si>
  <si>
    <t>New Product Research ®</t>
  </si>
  <si>
    <t>Excel Representation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</si>
</sst>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8"/>
      <color theme="1"/>
      <name val="Lucida Bright"/>
      <family val="1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Lucida Bright"/>
      <family val="1"/>
    </font>
    <font>
      <sz val="11"/>
      <color theme="1"/>
      <name val="Lucida Bright"/>
      <family val="1"/>
    </font>
    <font>
      <b/>
      <sz val="11"/>
      <color rgb="FFFFFF00"/>
      <name val="Lucida Bright"/>
      <family val="1"/>
    </font>
    <font>
      <sz val="11"/>
      <color rgb="FFFFFF00"/>
      <name val="Lucida Bright"/>
      <family val="1"/>
    </font>
    <font>
      <b/>
      <sz val="11"/>
      <color rgb="FFC00000"/>
      <name val="Lucida Bright"/>
      <family val="1"/>
    </font>
    <font>
      <b/>
      <sz val="11"/>
      <color indexed="1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8" fillId="5" borderId="1" xfId="0" applyFont="1" applyFill="1" applyBorder="1" applyAlignment="1">
      <alignment horizontal="center" vertical="center"/>
    </xf>
    <xf numFmtId="0" fontId="8" fillId="6" borderId="0" xfId="0" applyFont="1" applyFill="1" applyAlignment="1"/>
    <xf numFmtId="0" fontId="9" fillId="6" borderId="0" xfId="0" applyFont="1" applyFill="1"/>
    <xf numFmtId="0" fontId="10" fillId="0" borderId="0" xfId="0" applyFont="1"/>
    <xf numFmtId="0" fontId="7" fillId="0" borderId="0" xfId="0" applyFont="1" applyAlignment="1">
      <alignment horizontal="center" wrapText="1"/>
    </xf>
    <xf numFmtId="0" fontId="7" fillId="8" borderId="1" xfId="0" applyFont="1" applyFill="1" applyBorder="1" applyAlignment="1">
      <alignment horizontal="center" vertical="center"/>
    </xf>
    <xf numFmtId="0" fontId="4" fillId="0" borderId="0" xfId="0" applyFont="1"/>
    <xf numFmtId="0" fontId="0" fillId="0" borderId="10" xfId="0" applyFill="1" applyBorder="1" applyAlignment="1"/>
    <xf numFmtId="0" fontId="11" fillId="0" borderId="9" xfId="0" applyFont="1" applyFill="1" applyBorder="1" applyAlignment="1">
      <alignment horizontal="center"/>
    </xf>
    <xf numFmtId="0" fontId="0" fillId="0" borderId="11" xfId="0" applyFill="1" applyBorder="1" applyAlignment="1"/>
    <xf numFmtId="0" fontId="0" fillId="0" borderId="10" xfId="0" applyNumberFormat="1" applyFill="1" applyBorder="1" applyAlignment="1"/>
    <xf numFmtId="0" fontId="0" fillId="0" borderId="11" xfId="0" applyNumberFormat="1" applyFill="1" applyBorder="1" applyAlignment="1"/>
    <xf numFmtId="164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/>
    </xf>
    <xf numFmtId="164" fontId="3" fillId="9" borderId="13" xfId="0" applyNumberFormat="1" applyFont="1" applyFill="1" applyBorder="1" applyAlignment="1">
      <alignment horizontal="center" vertical="top" wrapText="1"/>
    </xf>
    <xf numFmtId="164" fontId="3" fillId="9" borderId="14" xfId="0" applyNumberFormat="1" applyFont="1" applyFill="1" applyBorder="1" applyAlignment="1">
      <alignment horizontal="center" vertical="top" wrapText="1"/>
    </xf>
    <xf numFmtId="164" fontId="3" fillId="9" borderId="12" xfId="0" applyNumberFormat="1" applyFont="1" applyFill="1" applyBorder="1" applyAlignment="1">
      <alignment horizontal="center" vertical="top" wrapText="1"/>
    </xf>
    <xf numFmtId="0" fontId="7" fillId="7" borderId="2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8" fillId="3" borderId="0" xfId="0" applyFont="1" applyFill="1" applyAlignment="1">
      <alignment horizont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Mathematical Representation '!A1"/><Relationship Id="rId1" Type="http://schemas.openxmlformats.org/officeDocument/2006/relationships/hyperlink" Target="#Content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Mathematical Representation '!A1"/><Relationship Id="rId2" Type="http://schemas.openxmlformats.org/officeDocument/2006/relationships/hyperlink" Target="#'First Page'!A1"/><Relationship Id="rId1" Type="http://schemas.openxmlformats.org/officeDocument/2006/relationships/hyperlink" Target="#'Ice-Cold Problem'!A1"/><Relationship Id="rId5" Type="http://schemas.openxmlformats.org/officeDocument/2006/relationships/hyperlink" Target="#'Answer Report 1'!A1"/><Relationship Id="rId4" Type="http://schemas.openxmlformats.org/officeDocument/2006/relationships/hyperlink" Target="#'Excel Representation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Excel Representation'!A1"/><Relationship Id="rId1" Type="http://schemas.openxmlformats.org/officeDocument/2006/relationships/hyperlink" Target="#Content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Answer Report 1'!A1"/><Relationship Id="rId1" Type="http://schemas.openxmlformats.org/officeDocument/2006/relationships/hyperlink" Target="#Content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239484</xdr:colOff>
      <xdr:row>2</xdr:row>
      <xdr:rowOff>206830</xdr:rowOff>
    </xdr:from>
    <xdr:to>
      <xdr:col>19</xdr:col>
      <xdr:colOff>108856</xdr:colOff>
      <xdr:row>16</xdr:row>
      <xdr:rowOff>141514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E59FDCE-E441-4FCB-87F6-2CFE19A4E00D}"/>
            </a:ext>
          </a:extLst>
        </xdr:cNvPr>
        <xdr:cNvSpPr txBox="1"/>
      </xdr:nvSpPr>
      <xdr:spPr>
        <a:xfrm>
          <a:off x="6803570" y="576944"/>
          <a:ext cx="8262257" cy="274319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BUS 322 S22 </a:t>
          </a:r>
        </a:p>
        <a:p>
          <a:pPr algn="ctr"/>
          <a:endParaRPr lang="en-US" sz="2800">
            <a:latin typeface="Lucida Bright" panose="02040602050505020304" pitchFamily="18" charset="0"/>
          </a:endParaRPr>
        </a:p>
        <a:p>
          <a:pPr algn="ctr"/>
          <a:r>
            <a:rPr lang="en-US" sz="2800">
              <a:latin typeface="Lucida Bright" panose="02040602050505020304" pitchFamily="18" charset="0"/>
            </a:rPr>
            <a:t>Practice Problem Solution</a:t>
          </a:r>
        </a:p>
        <a:p>
          <a:pPr algn="ctr"/>
          <a:r>
            <a:rPr lang="en-US" sz="2800">
              <a:latin typeface="Lucida Bright" panose="02040602050505020304" pitchFamily="18" charset="0"/>
            </a:rPr>
            <a:t> Ice</a:t>
          </a:r>
          <a:r>
            <a:rPr lang="en-US" sz="2800" baseline="0">
              <a:latin typeface="Lucida Bright" panose="02040602050505020304" pitchFamily="18" charset="0"/>
            </a:rPr>
            <a:t> Cold</a:t>
          </a:r>
          <a:endParaRPr lang="en-US" sz="2800">
            <a:latin typeface="Lucida Bright" panose="02040602050505020304" pitchFamily="18" charset="0"/>
          </a:endParaRPr>
        </a:p>
        <a:p>
          <a:pPr algn="ctr"/>
          <a:endParaRPr lang="en-US" sz="2800">
            <a:latin typeface="Lucida Bright" panose="02040602050505020304" pitchFamily="18" charset="0"/>
          </a:endParaRPr>
        </a:p>
        <a:p>
          <a:pPr algn="ctr"/>
          <a:r>
            <a:rPr lang="en-US" sz="2800">
              <a:latin typeface="Lucida Bright" panose="02040602050505020304" pitchFamily="18" charset="0"/>
            </a:rPr>
            <a:t> 4/19/22</a:t>
          </a:r>
        </a:p>
      </xdr:txBody>
    </xdr:sp>
    <xdr:clientData/>
  </xdr:twoCellAnchor>
  <xdr:twoCellAnchor>
    <xdr:from>
      <xdr:col>9</xdr:col>
      <xdr:colOff>370115</xdr:colOff>
      <xdr:row>20</xdr:row>
      <xdr:rowOff>0</xdr:rowOff>
    </xdr:from>
    <xdr:to>
      <xdr:col>15</xdr:col>
      <xdr:colOff>576945</xdr:colOff>
      <xdr:row>25</xdr:row>
      <xdr:rowOff>119743</xdr:rowOff>
    </xdr:to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5887D0-4DC3-4282-8F82-750678CAD162}"/>
            </a:ext>
          </a:extLst>
        </xdr:cNvPr>
        <xdr:cNvSpPr txBox="1"/>
      </xdr:nvSpPr>
      <xdr:spPr>
        <a:xfrm>
          <a:off x="9231086" y="3918857"/>
          <a:ext cx="3864430" cy="1045029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Click</a:t>
          </a:r>
          <a:r>
            <a:rPr lang="en-US" sz="2800" baseline="0">
              <a:latin typeface="Lucida Bright" panose="02040602050505020304" pitchFamily="18" charset="0"/>
            </a:rPr>
            <a:t> Here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587827</xdr:colOff>
      <xdr:row>1</xdr:row>
      <xdr:rowOff>32658</xdr:rowOff>
    </xdr:from>
    <xdr:to>
      <xdr:col>15</xdr:col>
      <xdr:colOff>457199</xdr:colOff>
      <xdr:row>5</xdr:row>
      <xdr:rowOff>21773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82FB065-AA9D-44D9-B0E2-51A26EECDE39}"/>
            </a:ext>
          </a:extLst>
        </xdr:cNvPr>
        <xdr:cNvSpPr txBox="1"/>
      </xdr:nvSpPr>
      <xdr:spPr>
        <a:xfrm>
          <a:off x="4710247" y="215538"/>
          <a:ext cx="8845732" cy="80445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Problem</a:t>
          </a:r>
          <a:r>
            <a:rPr lang="en-US" sz="2800" baseline="0">
              <a:latin typeface="Lucida Bright" panose="02040602050505020304" pitchFamily="18" charset="0"/>
            </a:rPr>
            <a:t> Write up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751115</xdr:colOff>
      <xdr:row>1</xdr:row>
      <xdr:rowOff>43542</xdr:rowOff>
    </xdr:from>
    <xdr:to>
      <xdr:col>1</xdr:col>
      <xdr:colOff>576943</xdr:colOff>
      <xdr:row>6</xdr:row>
      <xdr:rowOff>76200</xdr:rowOff>
    </xdr:to>
    <xdr:sp macro="" textlink="">
      <xdr:nvSpPr>
        <xdr:cNvPr id="4" name="Arrow: Lef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2EC72B-811C-455C-BF21-C5CD3AD282E9}"/>
            </a:ext>
          </a:extLst>
        </xdr:cNvPr>
        <xdr:cNvSpPr/>
      </xdr:nvSpPr>
      <xdr:spPr>
        <a:xfrm>
          <a:off x="751115" y="228599"/>
          <a:ext cx="1589314" cy="1045030"/>
        </a:xfrm>
        <a:prstGeom prst="leftArrow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>
              <a:solidFill>
                <a:srgbClr val="FFFF00"/>
              </a:solidFill>
            </a:rPr>
            <a:t>Back</a:t>
          </a:r>
        </a:p>
      </xdr:txBody>
    </xdr:sp>
    <xdr:clientData/>
  </xdr:twoCellAnchor>
  <xdr:twoCellAnchor>
    <xdr:from>
      <xdr:col>0</xdr:col>
      <xdr:colOff>1507671</xdr:colOff>
      <xdr:row>9</xdr:row>
      <xdr:rowOff>152399</xdr:rowOff>
    </xdr:from>
    <xdr:to>
      <xdr:col>11</xdr:col>
      <xdr:colOff>35379</xdr:colOff>
      <xdr:row>17</xdr:row>
      <xdr:rowOff>330200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1857916-FADF-4CE0-8741-5B68A34DC938}"/>
            </a:ext>
          </a:extLst>
        </xdr:cNvPr>
        <xdr:cNvSpPr txBox="1"/>
      </xdr:nvSpPr>
      <xdr:spPr>
        <a:xfrm>
          <a:off x="1507671" y="1841499"/>
          <a:ext cx="8611508" cy="5499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bg1"/>
              </a:solidFill>
              <a:latin typeface="+mn-lt"/>
              <a:ea typeface="+mn-ea"/>
              <a:cs typeface="+mn-cs"/>
            </a:rPr>
            <a:t> Camm 543</a:t>
          </a: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Binary Capital Budgeting 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The Ice-Cold Refrigerator Company is considering investing in several projects that have varying capital requirements over the next four years. 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Faced with limited capital each year, management would like to select the most profitable projects. 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The estimated net present value for each project, the capital requirements, and the available capital over the four year period are shown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to the right.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400"/>
            <a:t> 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1663700</xdr:colOff>
      <xdr:row>1</xdr:row>
      <xdr:rowOff>76200</xdr:rowOff>
    </xdr:from>
    <xdr:to>
      <xdr:col>17</xdr:col>
      <xdr:colOff>254000</xdr:colOff>
      <xdr:row>6</xdr:row>
      <xdr:rowOff>88900</xdr:rowOff>
    </xdr:to>
    <xdr:sp macro="" textlink="">
      <xdr:nvSpPr>
        <xdr:cNvPr id="2" name="Rectangle: Rounded Corners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3EA63F-D99F-4742-B9FC-7E4234C24645}"/>
            </a:ext>
          </a:extLst>
        </xdr:cNvPr>
        <xdr:cNvSpPr/>
      </xdr:nvSpPr>
      <xdr:spPr>
        <a:xfrm>
          <a:off x="14770100" y="254000"/>
          <a:ext cx="1765300" cy="99060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002060"/>
              </a:solidFill>
              <a:latin typeface="Lucida Bright" panose="02040602050505020304" pitchFamily="18" charset="0"/>
            </a:rPr>
            <a:t>Next</a:t>
          </a:r>
        </a:p>
      </xdr:txBody>
    </xdr:sp>
    <xdr:clientData/>
  </xdr:twoCellAnchor>
  <xdr:twoCellAnchor>
    <xdr:from>
      <xdr:col>19</xdr:col>
      <xdr:colOff>800100</xdr:colOff>
      <xdr:row>11</xdr:row>
      <xdr:rowOff>50800</xdr:rowOff>
    </xdr:from>
    <xdr:to>
      <xdr:col>19</xdr:col>
      <xdr:colOff>812800</xdr:colOff>
      <xdr:row>12</xdr:row>
      <xdr:rowOff>241300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9CD3538F-2D61-42C6-92BE-A52DEA650DD3}"/>
            </a:ext>
          </a:extLst>
        </xdr:cNvPr>
        <xdr:cNvCxnSpPr/>
      </xdr:nvCxnSpPr>
      <xdr:spPr>
        <a:xfrm>
          <a:off x="20421600" y="2844800"/>
          <a:ext cx="12700" cy="1320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119744</xdr:colOff>
      <xdr:row>2</xdr:row>
      <xdr:rowOff>195944</xdr:rowOff>
    </xdr:from>
    <xdr:to>
      <xdr:col>15</xdr:col>
      <xdr:colOff>21771</xdr:colOff>
      <xdr:row>8</xdr:row>
      <xdr:rowOff>141514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102E779-67CF-4D63-8F8F-C811F7C87EE8}"/>
            </a:ext>
          </a:extLst>
        </xdr:cNvPr>
        <xdr:cNvSpPr txBox="1"/>
      </xdr:nvSpPr>
      <xdr:spPr>
        <a:xfrm>
          <a:off x="6535784" y="561704"/>
          <a:ext cx="5998027" cy="112667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600">
              <a:latin typeface="Lucida Bright" panose="02040602050505020304" pitchFamily="18" charset="0"/>
            </a:rPr>
            <a:t>Content</a:t>
          </a:r>
        </a:p>
      </xdr:txBody>
    </xdr:sp>
    <xdr:clientData/>
  </xdr:twoCellAnchor>
  <xdr:twoCellAnchor>
    <xdr:from>
      <xdr:col>5</xdr:col>
      <xdr:colOff>217715</xdr:colOff>
      <xdr:row>10</xdr:row>
      <xdr:rowOff>108858</xdr:rowOff>
    </xdr:from>
    <xdr:to>
      <xdr:col>15</xdr:col>
      <xdr:colOff>119743</xdr:colOff>
      <xdr:row>13</xdr:row>
      <xdr:rowOff>87086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E6E0B7-C57A-4FE9-9EE8-4FE1D7EB7704}"/>
            </a:ext>
          </a:extLst>
        </xdr:cNvPr>
        <xdr:cNvSpPr txBox="1"/>
      </xdr:nvSpPr>
      <xdr:spPr>
        <a:xfrm>
          <a:off x="6633755" y="2021478"/>
          <a:ext cx="5998028" cy="656408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Problem</a:t>
          </a:r>
          <a:r>
            <a:rPr lang="en-US" sz="2800" baseline="0">
              <a:latin typeface="Lucida Bright" panose="02040602050505020304" pitchFamily="18" charset="0"/>
            </a:rPr>
            <a:t> Write-up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1404257</xdr:colOff>
      <xdr:row>2</xdr:row>
      <xdr:rowOff>0</xdr:rowOff>
    </xdr:from>
    <xdr:to>
      <xdr:col>1</xdr:col>
      <xdr:colOff>1230085</xdr:colOff>
      <xdr:row>7</xdr:row>
      <xdr:rowOff>32658</xdr:rowOff>
    </xdr:to>
    <xdr:sp macro="" textlink="">
      <xdr:nvSpPr>
        <xdr:cNvPr id="4" name="Arrow: Lef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73DC41-0476-4853-9EDB-AE374B908743}"/>
            </a:ext>
          </a:extLst>
        </xdr:cNvPr>
        <xdr:cNvSpPr/>
      </xdr:nvSpPr>
      <xdr:spPr>
        <a:xfrm>
          <a:off x="1404257" y="365760"/>
          <a:ext cx="1586048" cy="1030878"/>
        </a:xfrm>
        <a:prstGeom prst="leftArrow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>
              <a:solidFill>
                <a:srgbClr val="FFFF00"/>
              </a:solidFill>
            </a:rPr>
            <a:t>Back</a:t>
          </a:r>
        </a:p>
      </xdr:txBody>
    </xdr:sp>
    <xdr:clientData/>
  </xdr:twoCellAnchor>
  <xdr:twoCellAnchor>
    <xdr:from>
      <xdr:col>5</xdr:col>
      <xdr:colOff>163286</xdr:colOff>
      <xdr:row>14</xdr:row>
      <xdr:rowOff>174172</xdr:rowOff>
    </xdr:from>
    <xdr:to>
      <xdr:col>15</xdr:col>
      <xdr:colOff>185058</xdr:colOff>
      <xdr:row>18</xdr:row>
      <xdr:rowOff>97971</xdr:rowOff>
    </xdr:to>
    <xdr:sp macro="" textlink="">
      <xdr:nvSpPr>
        <xdr:cNvPr id="5" name="TextBox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F19F187-6E26-47D9-AFAA-67A1AF4AB9F0}"/>
            </a:ext>
          </a:extLst>
        </xdr:cNvPr>
        <xdr:cNvSpPr txBox="1"/>
      </xdr:nvSpPr>
      <xdr:spPr>
        <a:xfrm>
          <a:off x="6579326" y="2947852"/>
          <a:ext cx="6117772" cy="655319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Mathematical</a:t>
          </a:r>
          <a:r>
            <a:rPr lang="en-US" sz="2800" baseline="0">
              <a:latin typeface="Lucida Bright" panose="02040602050505020304" pitchFamily="18" charset="0"/>
            </a:rPr>
            <a:t> Representation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5</xdr:col>
      <xdr:colOff>185058</xdr:colOff>
      <xdr:row>19</xdr:row>
      <xdr:rowOff>174172</xdr:rowOff>
    </xdr:from>
    <xdr:to>
      <xdr:col>15</xdr:col>
      <xdr:colOff>185057</xdr:colOff>
      <xdr:row>23</xdr:row>
      <xdr:rowOff>97971</xdr:rowOff>
    </xdr:to>
    <xdr:sp macro="" textlink="">
      <xdr:nvSpPr>
        <xdr:cNvPr id="6" name="TextBox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B622C36-5EEF-4BAD-9F8C-5DCA5980CAED}"/>
            </a:ext>
          </a:extLst>
        </xdr:cNvPr>
        <xdr:cNvSpPr txBox="1"/>
      </xdr:nvSpPr>
      <xdr:spPr>
        <a:xfrm>
          <a:off x="6601098" y="3862252"/>
          <a:ext cx="6095999" cy="655319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Excel</a:t>
          </a:r>
          <a:r>
            <a:rPr lang="en-US" sz="2800" baseline="0">
              <a:latin typeface="Lucida Bright" panose="02040602050505020304" pitchFamily="18" charset="0"/>
            </a:rPr>
            <a:t> Representation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5</xdr:col>
      <xdr:colOff>141515</xdr:colOff>
      <xdr:row>25</xdr:row>
      <xdr:rowOff>32657</xdr:rowOff>
    </xdr:from>
    <xdr:to>
      <xdr:col>15</xdr:col>
      <xdr:colOff>206829</xdr:colOff>
      <xdr:row>28</xdr:row>
      <xdr:rowOff>141514</xdr:rowOff>
    </xdr:to>
    <xdr:sp macro="" textlink="">
      <xdr:nvSpPr>
        <xdr:cNvPr id="7" name="TextBox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4111410-C57B-4E62-A66E-9CE71C996492}"/>
            </a:ext>
          </a:extLst>
        </xdr:cNvPr>
        <xdr:cNvSpPr txBox="1"/>
      </xdr:nvSpPr>
      <xdr:spPr>
        <a:xfrm>
          <a:off x="6557555" y="4818017"/>
          <a:ext cx="6161314" cy="657497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Answer</a:t>
          </a:r>
          <a:r>
            <a:rPr lang="en-US" sz="2800" baseline="0">
              <a:latin typeface="Lucida Bright" panose="02040602050505020304" pitchFamily="18" charset="0"/>
            </a:rPr>
            <a:t> Report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587827</xdr:colOff>
      <xdr:row>1</xdr:row>
      <xdr:rowOff>32658</xdr:rowOff>
    </xdr:from>
    <xdr:to>
      <xdr:col>13</xdr:col>
      <xdr:colOff>457199</xdr:colOff>
      <xdr:row>5</xdr:row>
      <xdr:rowOff>21773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DAC220F-8F88-417F-8293-9F0F11BE3F22}"/>
            </a:ext>
          </a:extLst>
        </xdr:cNvPr>
        <xdr:cNvSpPr txBox="1"/>
      </xdr:nvSpPr>
      <xdr:spPr>
        <a:xfrm>
          <a:off x="4710247" y="215538"/>
          <a:ext cx="8845732" cy="80445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Mathematical</a:t>
          </a:r>
          <a:r>
            <a:rPr lang="en-US" sz="2800" baseline="0">
              <a:latin typeface="Lucida Bright" panose="02040602050505020304" pitchFamily="18" charset="0"/>
            </a:rPr>
            <a:t> Representation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751115</xdr:colOff>
      <xdr:row>1</xdr:row>
      <xdr:rowOff>43542</xdr:rowOff>
    </xdr:from>
    <xdr:to>
      <xdr:col>1</xdr:col>
      <xdr:colOff>576943</xdr:colOff>
      <xdr:row>6</xdr:row>
      <xdr:rowOff>76200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531B1A-7D53-4C77-B02D-9DDA7B02621E}"/>
            </a:ext>
          </a:extLst>
        </xdr:cNvPr>
        <xdr:cNvSpPr/>
      </xdr:nvSpPr>
      <xdr:spPr>
        <a:xfrm>
          <a:off x="751115" y="226422"/>
          <a:ext cx="1586048" cy="1030878"/>
        </a:xfrm>
        <a:prstGeom prst="leftArrow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>
              <a:solidFill>
                <a:srgbClr val="FFFF00"/>
              </a:solidFill>
            </a:rPr>
            <a:t>Back</a:t>
          </a:r>
        </a:p>
      </xdr:txBody>
    </xdr:sp>
    <xdr:clientData/>
  </xdr:twoCellAnchor>
  <xdr:twoCellAnchor>
    <xdr:from>
      <xdr:col>0</xdr:col>
      <xdr:colOff>1342571</xdr:colOff>
      <xdr:row>9</xdr:row>
      <xdr:rowOff>152400</xdr:rowOff>
    </xdr:from>
    <xdr:to>
      <xdr:col>10</xdr:col>
      <xdr:colOff>479879</xdr:colOff>
      <xdr:row>17</xdr:row>
      <xdr:rowOff>25399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8C594A3-D4D6-406E-B90C-77BF9E60CB50}"/>
            </a:ext>
          </a:extLst>
        </xdr:cNvPr>
        <xdr:cNvSpPr txBox="1"/>
      </xdr:nvSpPr>
      <xdr:spPr>
        <a:xfrm>
          <a:off x="1342571" y="1841500"/>
          <a:ext cx="8611508" cy="5194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Binary-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Capital Budgeting </a:t>
          </a:r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The Ice-Cold Refrigerator Company is considering investing in several projects that have varying capital requirements over the next four years. 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Faced with limited capital each year, management would like to select the most profitable projects. 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The estimated net present value for each project, the capital requirements, and the available capital over the four year period are shown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to the right.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400"/>
            <a:t> 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1320800</xdr:colOff>
      <xdr:row>17</xdr:row>
      <xdr:rowOff>317501</xdr:rowOff>
    </xdr:from>
    <xdr:to>
      <xdr:col>13</xdr:col>
      <xdr:colOff>330200</xdr:colOff>
      <xdr:row>29</xdr:row>
      <xdr:rowOff>63501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F686DAE-4B30-4E9A-800B-60ED52CAC6E3}"/>
            </a:ext>
          </a:extLst>
        </xdr:cNvPr>
        <xdr:cNvSpPr txBox="1"/>
      </xdr:nvSpPr>
      <xdr:spPr>
        <a:xfrm>
          <a:off x="1320800" y="7327901"/>
          <a:ext cx="10896600" cy="2311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P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=  1 if the plant expansion project is accepted; 0 if rejected</a:t>
          </a:r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</a:t>
          </a: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W = 1 if the warehouse expansion project is accepted;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0 if rejected</a:t>
          </a:r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 </a:t>
          </a: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M = 1 if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the new machinery project is accepted; 0 if it is rejected</a:t>
          </a: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R =  1 if the new product research project is accepted ; 0 if rejected</a:t>
          </a:r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1320800</xdr:colOff>
      <xdr:row>30</xdr:row>
      <xdr:rowOff>152400</xdr:rowOff>
    </xdr:from>
    <xdr:to>
      <xdr:col>13</xdr:col>
      <xdr:colOff>330200</xdr:colOff>
      <xdr:row>58</xdr:row>
      <xdr:rowOff>38100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238114-BBCE-4B6C-9CEC-9F68CD4EB3AB}"/>
            </a:ext>
          </a:extLst>
        </xdr:cNvPr>
        <xdr:cNvSpPr txBox="1"/>
      </xdr:nvSpPr>
      <xdr:spPr>
        <a:xfrm>
          <a:off x="1320800" y="9906000"/>
          <a:ext cx="10896600" cy="4864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Max: 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90P +40W + 10M +37R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s.t.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15P +10W +10M +15R ≤ 40 (year1 capital available)</a:t>
          </a: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20P +15W           +10R ≤ 50 (year 2 capital available)</a:t>
          </a: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20P +20W           +10R ≤ 40 (year 3 capital available)</a:t>
          </a: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15P + 5W + 4M   +10R ≤ 35 (year 4 capital available)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P, W, M, R = 0,1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1473200</xdr:colOff>
      <xdr:row>1</xdr:row>
      <xdr:rowOff>12700</xdr:rowOff>
    </xdr:from>
    <xdr:to>
      <xdr:col>15</xdr:col>
      <xdr:colOff>355600</xdr:colOff>
      <xdr:row>6</xdr:row>
      <xdr:rowOff>25400</xdr:rowOff>
    </xdr:to>
    <xdr:sp macro="" textlink="">
      <xdr:nvSpPr>
        <xdr:cNvPr id="9" name="Rectangle: Rounded Corner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4D4B11-8637-43FF-8C4D-DED7D900CF64}"/>
            </a:ext>
          </a:extLst>
        </xdr:cNvPr>
        <xdr:cNvSpPr/>
      </xdr:nvSpPr>
      <xdr:spPr>
        <a:xfrm>
          <a:off x="13360400" y="190500"/>
          <a:ext cx="1765300" cy="99060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002060"/>
              </a:solidFill>
              <a:latin typeface="Lucida Bright" panose="02040602050505020304" pitchFamily="18" charset="0"/>
            </a:rPr>
            <a:t>Next</a:t>
          </a:r>
        </a:p>
      </xdr:txBody>
    </xdr:sp>
    <xdr:clientData/>
  </xdr:twoCellAnchor>
  <xdr:twoCellAnchor>
    <xdr:from>
      <xdr:col>17</xdr:col>
      <xdr:colOff>635000</xdr:colOff>
      <xdr:row>11</xdr:row>
      <xdr:rowOff>63500</xdr:rowOff>
    </xdr:from>
    <xdr:to>
      <xdr:col>17</xdr:col>
      <xdr:colOff>647700</xdr:colOff>
      <xdr:row>12</xdr:row>
      <xdr:rowOff>254000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F5DDAFEF-BAB3-42F1-AAE8-0A50930D91BD}"/>
            </a:ext>
          </a:extLst>
        </xdr:cNvPr>
        <xdr:cNvCxnSpPr/>
      </xdr:nvCxnSpPr>
      <xdr:spPr>
        <a:xfrm>
          <a:off x="18224500" y="3149600"/>
          <a:ext cx="12700" cy="1320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139700</xdr:rowOff>
    </xdr:from>
    <xdr:to>
      <xdr:col>1</xdr:col>
      <xdr:colOff>273050</xdr:colOff>
      <xdr:row>4</xdr:row>
      <xdr:rowOff>50800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5E7E23-C97E-4591-BC67-4810BAB55F8F}"/>
            </a:ext>
          </a:extLst>
        </xdr:cNvPr>
        <xdr:cNvSpPr/>
      </xdr:nvSpPr>
      <xdr:spPr>
        <a:xfrm>
          <a:off x="76200" y="323850"/>
          <a:ext cx="806450" cy="469900"/>
        </a:xfrm>
        <a:prstGeom prst="leftArrow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10</xdr:col>
      <xdr:colOff>603250</xdr:colOff>
      <xdr:row>2</xdr:row>
      <xdr:rowOff>12700</xdr:rowOff>
    </xdr:from>
    <xdr:to>
      <xdr:col>12</xdr:col>
      <xdr:colOff>336550</xdr:colOff>
      <xdr:row>5</xdr:row>
      <xdr:rowOff>31750</xdr:rowOff>
    </xdr:to>
    <xdr:sp macro="" textlink="">
      <xdr:nvSpPr>
        <xdr:cNvPr id="5" name="Rectangle: Rounded Corner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112DD0-74CE-4EC9-BBD7-A8F34018550B}"/>
            </a:ext>
          </a:extLst>
        </xdr:cNvPr>
        <xdr:cNvSpPr/>
      </xdr:nvSpPr>
      <xdr:spPr>
        <a:xfrm>
          <a:off x="8489950" y="381000"/>
          <a:ext cx="952500" cy="5778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>
              <a:solidFill>
                <a:srgbClr val="002060"/>
              </a:solidFill>
              <a:latin typeface="Lucida Bright" panose="02040602050505020304" pitchFamily="18" charset="0"/>
            </a:rPr>
            <a:t>Next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114300</xdr:rowOff>
    </xdr:from>
    <xdr:to>
      <xdr:col>8</xdr:col>
      <xdr:colOff>449580</xdr:colOff>
      <xdr:row>4</xdr:row>
      <xdr:rowOff>106680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B26904-E4C6-4A0F-9B31-FF16EEAA9DCC}"/>
            </a:ext>
          </a:extLst>
        </xdr:cNvPr>
        <xdr:cNvSpPr/>
      </xdr:nvSpPr>
      <xdr:spPr>
        <a:xfrm>
          <a:off x="6957060" y="114300"/>
          <a:ext cx="982980" cy="723900"/>
        </a:xfrm>
        <a:prstGeom prst="leftArrow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8</xdr:col>
      <xdr:colOff>365760</xdr:colOff>
      <xdr:row>14</xdr:row>
      <xdr:rowOff>7620</xdr:rowOff>
    </xdr:from>
    <xdr:to>
      <xdr:col>15</xdr:col>
      <xdr:colOff>480060</xdr:colOff>
      <xdr:row>30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F942267-0335-4626-90EE-1CF68CF58FC2}"/>
            </a:ext>
          </a:extLst>
        </xdr:cNvPr>
        <xdr:cNvSpPr txBox="1"/>
      </xdr:nvSpPr>
      <xdr:spPr>
        <a:xfrm>
          <a:off x="7856220" y="2575560"/>
          <a:ext cx="4381500" cy="31013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Lucida Bright" panose="02040602050505020304" pitchFamily="18" charset="0"/>
            </a:rPr>
            <a:t>Not Binding:</a:t>
          </a:r>
          <a:r>
            <a:rPr lang="en-US" sz="1400" b="1" baseline="0">
              <a:latin typeface="Lucida Bright" panose="02040602050505020304" pitchFamily="18" charset="0"/>
            </a:rPr>
            <a:t> </a:t>
          </a:r>
          <a:r>
            <a:rPr lang="en-US" sz="1400" b="0" i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These are constraints, which can be removed from the problem without altering the feasible region or the optimal solution respectivily.</a:t>
          </a:r>
          <a:r>
            <a:rPr lang="en-US" sz="1400" b="0" i="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These solutions have slack.</a:t>
          </a:r>
          <a:endParaRPr lang="en-US" sz="1400" b="0" i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1400" b="1">
            <a:latin typeface="Lucida Bright" panose="02040602050505020304" pitchFamily="18" charset="0"/>
          </a:endParaRPr>
        </a:p>
        <a:p>
          <a:r>
            <a:rPr lang="en-US" sz="1400" b="1">
              <a:latin typeface="Lucida Bright" panose="02040602050505020304" pitchFamily="18" charset="0"/>
            </a:rPr>
            <a:t>Binding: </a:t>
          </a:r>
          <a:r>
            <a:rPr lang="en-US" sz="1400" b="0">
              <a:solidFill>
                <a:schemeClr val="tx1"/>
              </a:solidFill>
              <a:latin typeface="Lucida Bright" panose="02040602050505020304" pitchFamily="18" charset="0"/>
            </a:rPr>
            <a:t>Shows the equality between the left-hand</a:t>
          </a:r>
          <a:r>
            <a:rPr lang="en-US" sz="1400" b="0" baseline="0">
              <a:solidFill>
                <a:schemeClr val="tx1"/>
              </a:solidFill>
              <a:latin typeface="Lucida Bright" panose="02040602050505020304" pitchFamily="18" charset="0"/>
            </a:rPr>
            <a:t> side and the right hand side of the constraint. All available resources were used in arriving to the optimal solution.</a:t>
          </a:r>
        </a:p>
        <a:p>
          <a:endParaRPr lang="en-US" sz="1400" b="0">
            <a:solidFill>
              <a:srgbClr val="002060"/>
            </a:solidFill>
            <a:latin typeface="Lucida Bright" panose="02040602050505020304" pitchFamily="18" charset="0"/>
          </a:endParaRPr>
        </a:p>
        <a:p>
          <a:r>
            <a:rPr lang="en-US" sz="1400" b="1">
              <a:latin typeface="Lucida Bright" panose="02040602050505020304" pitchFamily="18" charset="0"/>
            </a:rPr>
            <a:t>Slack: </a:t>
          </a:r>
          <a:r>
            <a:rPr lang="en-US" sz="1400">
              <a:latin typeface="Lucida Bright" panose="02040602050505020304" pitchFamily="18" charset="0"/>
            </a:rPr>
            <a:t>the slack value for each less-than-or equal-to constraint indicates the difference between the left-hand (used) and right -hand</a:t>
          </a:r>
          <a:r>
            <a:rPr lang="en-US" sz="1400" baseline="0">
              <a:latin typeface="Lucida Bright" panose="02040602050505020304" pitchFamily="18" charset="0"/>
            </a:rPr>
            <a:t> (available)</a:t>
          </a:r>
          <a:r>
            <a:rPr lang="en-US" sz="1400">
              <a:latin typeface="Lucida Bright" panose="02040602050505020304" pitchFamily="18" charset="0"/>
            </a:rPr>
            <a:t> values for a constraint. By definition, binding constraints have zero slack. 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2B9B5-92CB-4C72-8D1F-2F1B08303600}">
  <dimension ref="E3:M28"/>
  <sheetViews>
    <sheetView showRowColHeaders="0" tabSelected="1" zoomScale="70" zoomScaleNormal="70" workbookViewId="0"/>
  </sheetViews>
  <sheetFormatPr defaultColWidth="8.88671875" defaultRowHeight="14.4" x14ac:dyDescent="0.3"/>
  <cols>
    <col min="1" max="4" width="8.88671875" style="1"/>
    <col min="5" max="5" width="25.6640625" style="3" customWidth="1"/>
    <col min="6" max="6" width="19" style="1" customWidth="1"/>
    <col min="7" max="7" width="15.44140625" style="1" customWidth="1"/>
    <col min="8" max="8" width="24.5546875" style="1" customWidth="1"/>
    <col min="9" max="16384" width="8.88671875" style="1"/>
  </cols>
  <sheetData>
    <row r="3" spans="5:13" ht="21" x14ac:dyDescent="0.3">
      <c r="E3" s="28"/>
      <c r="F3" s="28"/>
      <c r="G3" s="28"/>
      <c r="H3" s="28"/>
    </row>
    <row r="4" spans="5:13" x14ac:dyDescent="0.3">
      <c r="E4" s="1"/>
    </row>
    <row r="5" spans="5:13" x14ac:dyDescent="0.3">
      <c r="E5" s="1"/>
    </row>
    <row r="6" spans="5:13" x14ac:dyDescent="0.3">
      <c r="E6" s="1"/>
    </row>
    <row r="7" spans="5:13" x14ac:dyDescent="0.3">
      <c r="E7" s="1"/>
    </row>
    <row r="8" spans="5:13" x14ac:dyDescent="0.3">
      <c r="E8" s="1"/>
    </row>
    <row r="9" spans="5:13" x14ac:dyDescent="0.3">
      <c r="E9" s="1"/>
    </row>
    <row r="10" spans="5:13" x14ac:dyDescent="0.3">
      <c r="E10" s="1"/>
    </row>
    <row r="11" spans="5:13" ht="24.6" customHeight="1" x14ac:dyDescent="0.3">
      <c r="E11" s="1"/>
    </row>
    <row r="12" spans="5:13" x14ac:dyDescent="0.3">
      <c r="E12" s="1"/>
    </row>
    <row r="13" spans="5:13" x14ac:dyDescent="0.3">
      <c r="E13" s="1"/>
    </row>
    <row r="14" spans="5:13" x14ac:dyDescent="0.3">
      <c r="E14" s="1"/>
    </row>
    <row r="15" spans="5:13" x14ac:dyDescent="0.3">
      <c r="E15" s="1"/>
    </row>
    <row r="16" spans="5:13" x14ac:dyDescent="0.3">
      <c r="E16" s="1"/>
      <c r="M16" s="2"/>
    </row>
    <row r="17" spans="5:5" x14ac:dyDescent="0.3">
      <c r="E17" s="1"/>
    </row>
    <row r="18" spans="5:5" x14ac:dyDescent="0.3">
      <c r="E18" s="1"/>
    </row>
    <row r="19" spans="5:5" x14ac:dyDescent="0.3">
      <c r="E19" s="1"/>
    </row>
    <row r="20" spans="5:5" x14ac:dyDescent="0.3">
      <c r="E20" s="1"/>
    </row>
    <row r="21" spans="5:5" x14ac:dyDescent="0.3">
      <c r="E21" s="1"/>
    </row>
    <row r="22" spans="5:5" x14ac:dyDescent="0.3">
      <c r="E22" s="1"/>
    </row>
    <row r="23" spans="5:5" x14ac:dyDescent="0.3">
      <c r="E23" s="1"/>
    </row>
    <row r="24" spans="5:5" x14ac:dyDescent="0.3">
      <c r="E24" s="1"/>
    </row>
    <row r="25" spans="5:5" x14ac:dyDescent="0.3">
      <c r="E25" s="1"/>
    </row>
    <row r="26" spans="5:5" x14ac:dyDescent="0.3">
      <c r="E26" s="1"/>
    </row>
    <row r="27" spans="5:5" x14ac:dyDescent="0.3">
      <c r="E27" s="1"/>
    </row>
    <row r="28" spans="5:5" x14ac:dyDescent="0.3">
      <c r="E28" s="1"/>
    </row>
  </sheetData>
  <mergeCells count="1">
    <mergeCell ref="E3:H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81A67-9428-4116-B7B7-2F5B790E9384}">
  <dimension ref="A3:T28"/>
  <sheetViews>
    <sheetView zoomScale="60" zoomScaleNormal="60" workbookViewId="0"/>
  </sheetViews>
  <sheetFormatPr defaultColWidth="8.88671875" defaultRowHeight="14.4" x14ac:dyDescent="0.3"/>
  <cols>
    <col min="1" max="1" width="25.6640625" style="3" customWidth="1"/>
    <col min="2" max="2" width="19" style="1" customWidth="1"/>
    <col min="3" max="3" width="15.44140625" style="1" customWidth="1"/>
    <col min="4" max="4" width="24.5546875" style="1" customWidth="1"/>
    <col min="5" max="14" width="8.88671875" style="1"/>
    <col min="15" max="15" width="17.44140625" style="1" customWidth="1"/>
    <col min="16" max="16" width="26.5546875" style="1" customWidth="1"/>
    <col min="17" max="17" width="19.77734375" style="1" customWidth="1"/>
    <col min="18" max="18" width="22.77734375" style="1" customWidth="1"/>
    <col min="19" max="19" width="25.88671875" style="1" customWidth="1"/>
    <col min="20" max="20" width="24.44140625" style="1" customWidth="1"/>
    <col min="21" max="16384" width="8.88671875" style="1"/>
  </cols>
  <sheetData>
    <row r="3" spans="1:20" ht="21" x14ac:dyDescent="0.3">
      <c r="A3" s="28"/>
      <c r="B3" s="28"/>
      <c r="C3" s="28"/>
      <c r="D3" s="28"/>
    </row>
    <row r="4" spans="1:20" x14ac:dyDescent="0.3">
      <c r="A4" s="1"/>
    </row>
    <row r="5" spans="1:20" x14ac:dyDescent="0.3">
      <c r="A5" s="1"/>
    </row>
    <row r="6" spans="1:20" x14ac:dyDescent="0.3">
      <c r="A6" s="1"/>
    </row>
    <row r="7" spans="1:20" x14ac:dyDescent="0.3">
      <c r="A7" s="1"/>
    </row>
    <row r="8" spans="1:20" x14ac:dyDescent="0.3">
      <c r="A8" s="1"/>
    </row>
    <row r="9" spans="1:20" x14ac:dyDescent="0.3">
      <c r="A9" s="1"/>
    </row>
    <row r="10" spans="1:20" ht="15" thickBot="1" x14ac:dyDescent="0.35">
      <c r="A10" s="1"/>
    </row>
    <row r="11" spans="1:20" ht="72" customHeight="1" thickBot="1" x14ac:dyDescent="0.35">
      <c r="A11" s="1"/>
      <c r="O11" s="4"/>
      <c r="P11" s="5" t="s">
        <v>67</v>
      </c>
      <c r="Q11" s="5" t="s">
        <v>68</v>
      </c>
      <c r="R11" s="6" t="s">
        <v>69</v>
      </c>
      <c r="S11" s="5" t="s">
        <v>70</v>
      </c>
      <c r="T11" s="5" t="s">
        <v>9</v>
      </c>
    </row>
    <row r="12" spans="1:20" ht="89.4" thickBot="1" x14ac:dyDescent="0.35">
      <c r="A12" s="1"/>
      <c r="O12" s="24" t="s">
        <v>4</v>
      </c>
      <c r="P12" s="24">
        <v>90000</v>
      </c>
      <c r="Q12" s="24">
        <v>40000</v>
      </c>
      <c r="R12" s="24">
        <v>10000</v>
      </c>
      <c r="S12" s="24">
        <v>37000</v>
      </c>
      <c r="T12" s="24"/>
    </row>
    <row r="13" spans="1:20" ht="22.8" thickBot="1" x14ac:dyDescent="0.35">
      <c r="A13" s="1"/>
      <c r="O13" s="29"/>
      <c r="P13" s="30"/>
      <c r="Q13" s="30"/>
      <c r="R13" s="30"/>
      <c r="S13" s="30"/>
      <c r="T13" s="31"/>
    </row>
    <row r="14" spans="1:20" ht="54" customHeight="1" thickBot="1" x14ac:dyDescent="0.35">
      <c r="A14" s="1"/>
      <c r="O14" s="25" t="s">
        <v>5</v>
      </c>
      <c r="P14" s="24">
        <v>15000</v>
      </c>
      <c r="Q14" s="24">
        <v>10000</v>
      </c>
      <c r="R14" s="24">
        <v>10000</v>
      </c>
      <c r="S14" s="24">
        <v>15000</v>
      </c>
      <c r="T14" s="26">
        <v>40000</v>
      </c>
    </row>
    <row r="15" spans="1:20" ht="55.8" customHeight="1" thickBot="1" x14ac:dyDescent="0.35">
      <c r="A15" s="1"/>
      <c r="O15" s="25" t="s">
        <v>6</v>
      </c>
      <c r="P15" s="24">
        <v>20000</v>
      </c>
      <c r="Q15" s="24">
        <v>15000</v>
      </c>
      <c r="R15" s="24"/>
      <c r="S15" s="24">
        <v>10000</v>
      </c>
      <c r="T15" s="26">
        <v>50000</v>
      </c>
    </row>
    <row r="16" spans="1:20" ht="55.8" customHeight="1" thickBot="1" x14ac:dyDescent="0.35">
      <c r="A16" s="1"/>
      <c r="I16" s="2"/>
      <c r="O16" s="25" t="s">
        <v>7</v>
      </c>
      <c r="P16" s="24">
        <v>20000</v>
      </c>
      <c r="Q16" s="24">
        <v>20000</v>
      </c>
      <c r="R16" s="24"/>
      <c r="S16" s="24">
        <v>10000</v>
      </c>
      <c r="T16" s="26">
        <v>40000</v>
      </c>
    </row>
    <row r="17" spans="1:20" ht="53.4" customHeight="1" thickBot="1" x14ac:dyDescent="0.35">
      <c r="A17" s="1"/>
      <c r="O17" s="25" t="s">
        <v>8</v>
      </c>
      <c r="P17" s="24">
        <v>15000</v>
      </c>
      <c r="Q17" s="24">
        <v>5000</v>
      </c>
      <c r="R17" s="24">
        <v>4000</v>
      </c>
      <c r="S17" s="24">
        <v>10000</v>
      </c>
      <c r="T17" s="26">
        <v>35000</v>
      </c>
    </row>
    <row r="18" spans="1:20" ht="27" customHeight="1" x14ac:dyDescent="0.3">
      <c r="A18" s="1"/>
    </row>
    <row r="19" spans="1:20" ht="34.950000000000003" customHeight="1" x14ac:dyDescent="0.3">
      <c r="A19" s="1"/>
    </row>
    <row r="20" spans="1:20" x14ac:dyDescent="0.3">
      <c r="A20" s="1"/>
    </row>
    <row r="21" spans="1:20" x14ac:dyDescent="0.3">
      <c r="A21" s="1"/>
    </row>
    <row r="22" spans="1:20" x14ac:dyDescent="0.3">
      <c r="A22" s="1"/>
    </row>
    <row r="23" spans="1:20" x14ac:dyDescent="0.3">
      <c r="A23" s="1"/>
    </row>
    <row r="24" spans="1:20" x14ac:dyDescent="0.3">
      <c r="A24" s="1"/>
    </row>
    <row r="25" spans="1:20" x14ac:dyDescent="0.3">
      <c r="A25" s="1"/>
    </row>
    <row r="26" spans="1:20" x14ac:dyDescent="0.3">
      <c r="A26" s="1"/>
    </row>
    <row r="27" spans="1:20" x14ac:dyDescent="0.3">
      <c r="A27" s="1"/>
    </row>
    <row r="28" spans="1:20" x14ac:dyDescent="0.3">
      <c r="A28" s="1"/>
    </row>
  </sheetData>
  <mergeCells count="2">
    <mergeCell ref="A3:D3"/>
    <mergeCell ref="O13:T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C24DE-4231-4C60-BB33-7E743F2763B5}">
  <dimension ref="A3:I28"/>
  <sheetViews>
    <sheetView zoomScale="80" zoomScaleNormal="80" workbookViewId="0"/>
  </sheetViews>
  <sheetFormatPr defaultColWidth="8.88671875" defaultRowHeight="14.4" x14ac:dyDescent="0.3"/>
  <cols>
    <col min="1" max="1" width="25.6640625" style="3" customWidth="1"/>
    <col min="2" max="2" width="19" style="1" customWidth="1"/>
    <col min="3" max="3" width="15.44140625" style="1" customWidth="1"/>
    <col min="4" max="4" width="24.5546875" style="1" customWidth="1"/>
    <col min="5" max="16384" width="8.88671875" style="1"/>
  </cols>
  <sheetData>
    <row r="3" spans="1:9" ht="21" x14ac:dyDescent="0.3">
      <c r="A3" s="28"/>
      <c r="B3" s="28"/>
      <c r="C3" s="28"/>
      <c r="D3" s="28"/>
    </row>
    <row r="4" spans="1:9" x14ac:dyDescent="0.3">
      <c r="A4" s="1"/>
    </row>
    <row r="5" spans="1:9" x14ac:dyDescent="0.3">
      <c r="A5" s="1"/>
    </row>
    <row r="6" spans="1:9" x14ac:dyDescent="0.3">
      <c r="A6" s="1"/>
    </row>
    <row r="7" spans="1:9" x14ac:dyDescent="0.3">
      <c r="A7" s="1"/>
    </row>
    <row r="8" spans="1:9" x14ac:dyDescent="0.3">
      <c r="A8" s="1"/>
    </row>
    <row r="9" spans="1:9" x14ac:dyDescent="0.3">
      <c r="A9" s="1"/>
    </row>
    <row r="10" spans="1:9" x14ac:dyDescent="0.3">
      <c r="A10" s="1"/>
    </row>
    <row r="11" spans="1:9" ht="24.6" customHeight="1" x14ac:dyDescent="0.3">
      <c r="A11" s="1"/>
    </row>
    <row r="12" spans="1:9" x14ac:dyDescent="0.3">
      <c r="A12" s="1"/>
    </row>
    <row r="13" spans="1:9" x14ac:dyDescent="0.3">
      <c r="A13" s="1"/>
    </row>
    <row r="14" spans="1:9" x14ac:dyDescent="0.3">
      <c r="A14" s="1"/>
    </row>
    <row r="15" spans="1:9" x14ac:dyDescent="0.3">
      <c r="A15" s="1"/>
    </row>
    <row r="16" spans="1:9" x14ac:dyDescent="0.3">
      <c r="A16" s="1"/>
      <c r="I16" s="2"/>
    </row>
    <row r="17" s="1" customFormat="1" x14ac:dyDescent="0.3"/>
    <row r="18" s="1" customFormat="1" x14ac:dyDescent="0.3"/>
    <row r="19" s="1" customFormat="1" x14ac:dyDescent="0.3"/>
    <row r="20" s="1" customFormat="1" x14ac:dyDescent="0.3"/>
    <row r="21" s="1" customFormat="1" x14ac:dyDescent="0.3"/>
    <row r="22" s="1" customFormat="1" x14ac:dyDescent="0.3"/>
    <row r="23" s="1" customFormat="1" x14ac:dyDescent="0.3"/>
    <row r="24" s="1" customFormat="1" x14ac:dyDescent="0.3"/>
    <row r="25" s="1" customFormat="1" x14ac:dyDescent="0.3"/>
    <row r="26" s="1" customFormat="1" x14ac:dyDescent="0.3"/>
    <row r="27" s="1" customFormat="1" x14ac:dyDescent="0.3"/>
    <row r="28" s="1" customFormat="1" x14ac:dyDescent="0.3"/>
  </sheetData>
  <mergeCells count="1">
    <mergeCell ref="A3:D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5DD98-73AE-4E9E-8BC0-7CBE491FA00C}">
  <dimension ref="A3:R28"/>
  <sheetViews>
    <sheetView zoomScale="60" zoomScaleNormal="60" workbookViewId="0">
      <selection activeCell="C6" sqref="C6"/>
    </sheetView>
  </sheetViews>
  <sheetFormatPr defaultColWidth="8.88671875" defaultRowHeight="14.4" x14ac:dyDescent="0.3"/>
  <cols>
    <col min="1" max="1" width="25.6640625" style="3" customWidth="1"/>
    <col min="2" max="2" width="19" style="1" customWidth="1"/>
    <col min="3" max="3" width="15.44140625" style="1" customWidth="1"/>
    <col min="4" max="4" width="24.5546875" style="1" customWidth="1"/>
    <col min="5" max="12" width="8.88671875" style="1"/>
    <col min="13" max="13" width="17.44140625" style="1" customWidth="1"/>
    <col min="14" max="14" width="22.21875" style="1" customWidth="1"/>
    <col min="15" max="15" width="19.77734375" style="1" customWidth="1"/>
    <col min="16" max="16" width="22.77734375" style="1" customWidth="1"/>
    <col min="17" max="17" width="18.33203125" style="1" customWidth="1"/>
    <col min="18" max="18" width="20" style="1" customWidth="1"/>
    <col min="19" max="16384" width="8.88671875" style="1"/>
  </cols>
  <sheetData>
    <row r="3" spans="1:18" ht="21" x14ac:dyDescent="0.3">
      <c r="A3" s="28"/>
      <c r="B3" s="28"/>
      <c r="C3" s="28"/>
      <c r="D3" s="28"/>
    </row>
    <row r="4" spans="1:18" x14ac:dyDescent="0.3">
      <c r="A4" s="1"/>
    </row>
    <row r="5" spans="1:18" x14ac:dyDescent="0.3">
      <c r="A5" s="1"/>
    </row>
    <row r="6" spans="1:18" x14ac:dyDescent="0.3">
      <c r="A6" s="1"/>
    </row>
    <row r="7" spans="1:18" x14ac:dyDescent="0.3">
      <c r="A7" s="1"/>
    </row>
    <row r="8" spans="1:18" x14ac:dyDescent="0.3">
      <c r="A8" s="1"/>
    </row>
    <row r="9" spans="1:18" x14ac:dyDescent="0.3">
      <c r="A9" s="1"/>
    </row>
    <row r="10" spans="1:18" ht="15" thickBot="1" x14ac:dyDescent="0.35">
      <c r="A10" s="1"/>
    </row>
    <row r="11" spans="1:18" ht="94.8" customHeight="1" thickBot="1" x14ac:dyDescent="0.35">
      <c r="A11" s="1"/>
      <c r="M11" s="4"/>
      <c r="N11" s="5" t="s">
        <v>67</v>
      </c>
      <c r="O11" s="5" t="s">
        <v>68</v>
      </c>
      <c r="P11" s="6" t="s">
        <v>69</v>
      </c>
      <c r="Q11" s="5" t="s">
        <v>70</v>
      </c>
      <c r="R11" s="5" t="s">
        <v>9</v>
      </c>
    </row>
    <row r="12" spans="1:18" ht="89.4" thickBot="1" x14ac:dyDescent="0.35">
      <c r="A12" s="1"/>
      <c r="M12" s="24" t="s">
        <v>4</v>
      </c>
      <c r="N12" s="24">
        <v>90000</v>
      </c>
      <c r="O12" s="24">
        <v>40000</v>
      </c>
      <c r="P12" s="24">
        <v>10000</v>
      </c>
      <c r="Q12" s="24">
        <v>37000</v>
      </c>
      <c r="R12" s="24"/>
    </row>
    <row r="13" spans="1:18" ht="22.8" thickBot="1" x14ac:dyDescent="0.35">
      <c r="A13" s="1"/>
      <c r="M13" s="29"/>
      <c r="N13" s="30"/>
      <c r="O13" s="30"/>
      <c r="P13" s="30"/>
      <c r="Q13" s="30"/>
      <c r="R13" s="31"/>
    </row>
    <row r="14" spans="1:18" ht="54" customHeight="1" thickBot="1" x14ac:dyDescent="0.35">
      <c r="A14" s="1"/>
      <c r="M14" s="25" t="s">
        <v>5</v>
      </c>
      <c r="N14" s="24">
        <v>15000</v>
      </c>
      <c r="O14" s="24">
        <v>10000</v>
      </c>
      <c r="P14" s="24">
        <v>10000</v>
      </c>
      <c r="Q14" s="24">
        <v>15000</v>
      </c>
      <c r="R14" s="26">
        <v>40000</v>
      </c>
    </row>
    <row r="15" spans="1:18" ht="55.8" customHeight="1" thickBot="1" x14ac:dyDescent="0.35">
      <c r="A15" s="1"/>
      <c r="M15" s="25" t="s">
        <v>6</v>
      </c>
      <c r="N15" s="24">
        <v>20000</v>
      </c>
      <c r="O15" s="24">
        <v>15000</v>
      </c>
      <c r="P15" s="24"/>
      <c r="Q15" s="24">
        <v>10000</v>
      </c>
      <c r="R15" s="26">
        <v>50000</v>
      </c>
    </row>
    <row r="16" spans="1:18" ht="55.8" customHeight="1" thickBot="1" x14ac:dyDescent="0.35">
      <c r="A16" s="1"/>
      <c r="I16" s="2"/>
      <c r="M16" s="25" t="s">
        <v>7</v>
      </c>
      <c r="N16" s="24">
        <v>20000</v>
      </c>
      <c r="O16" s="24">
        <v>20000</v>
      </c>
      <c r="P16" s="24"/>
      <c r="Q16" s="24">
        <v>10000</v>
      </c>
      <c r="R16" s="26">
        <v>40000</v>
      </c>
    </row>
    <row r="17" spans="1:18" ht="53.4" customHeight="1" thickBot="1" x14ac:dyDescent="0.35">
      <c r="A17" s="1"/>
      <c r="M17" s="25" t="s">
        <v>8</v>
      </c>
      <c r="N17" s="24">
        <v>15000</v>
      </c>
      <c r="O17" s="24">
        <v>5000</v>
      </c>
      <c r="P17" s="24">
        <v>4000</v>
      </c>
      <c r="Q17" s="24">
        <v>10000</v>
      </c>
      <c r="R17" s="26">
        <v>35000</v>
      </c>
    </row>
    <row r="18" spans="1:18" ht="27" customHeight="1" x14ac:dyDescent="0.3">
      <c r="A18" s="1"/>
    </row>
    <row r="19" spans="1:18" ht="34.950000000000003" customHeight="1" x14ac:dyDescent="0.3">
      <c r="A19" s="1"/>
    </row>
    <row r="20" spans="1:18" x14ac:dyDescent="0.3">
      <c r="A20" s="1"/>
    </row>
    <row r="21" spans="1:18" x14ac:dyDescent="0.3">
      <c r="A21" s="1"/>
    </row>
    <row r="22" spans="1:18" x14ac:dyDescent="0.3">
      <c r="A22" s="1"/>
    </row>
    <row r="23" spans="1:18" x14ac:dyDescent="0.3">
      <c r="A23" s="1"/>
    </row>
    <row r="24" spans="1:18" x14ac:dyDescent="0.3">
      <c r="A24" s="1"/>
    </row>
    <row r="25" spans="1:18" x14ac:dyDescent="0.3">
      <c r="A25" s="1"/>
    </row>
    <row r="26" spans="1:18" x14ac:dyDescent="0.3">
      <c r="A26" s="1"/>
    </row>
    <row r="27" spans="1:18" x14ac:dyDescent="0.3">
      <c r="A27" s="1"/>
    </row>
    <row r="28" spans="1:18" x14ac:dyDescent="0.3">
      <c r="A28" s="1"/>
    </row>
  </sheetData>
  <mergeCells count="2">
    <mergeCell ref="A3:D3"/>
    <mergeCell ref="M13:R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342A2-34FF-4DE0-B061-9CE64E92D838}">
  <dimension ref="A1:K22"/>
  <sheetViews>
    <sheetView zoomScale="120" zoomScaleNormal="120" workbookViewId="0"/>
  </sheetViews>
  <sheetFormatPr defaultRowHeight="14.4" x14ac:dyDescent="0.3"/>
  <cols>
    <col min="3" max="3" width="16.21875" customWidth="1"/>
    <col min="4" max="4" width="14.33203125" customWidth="1"/>
    <col min="5" max="5" width="13" customWidth="1"/>
    <col min="6" max="6" width="12.44140625" customWidth="1"/>
    <col min="7" max="7" width="12" customWidth="1"/>
    <col min="8" max="8" width="10.21875" customWidth="1"/>
    <col min="10" max="10" width="11.44140625" customWidth="1"/>
  </cols>
  <sheetData>
    <row r="1" spans="1:11" x14ac:dyDescent="0.3">
      <c r="A1" s="13" t="s">
        <v>71</v>
      </c>
      <c r="B1" s="13"/>
      <c r="C1" s="13"/>
      <c r="D1" s="14"/>
      <c r="E1" s="14"/>
      <c r="F1" s="7"/>
      <c r="G1" s="7"/>
      <c r="H1" s="7"/>
      <c r="I1" s="7"/>
      <c r="J1" s="7"/>
      <c r="K1" s="7"/>
    </row>
    <row r="2" spans="1:1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3">
      <c r="A3" s="7"/>
      <c r="B3" s="7"/>
      <c r="C3" s="35" t="s">
        <v>10</v>
      </c>
      <c r="D3" s="36"/>
      <c r="E3" s="36"/>
      <c r="F3" s="37"/>
      <c r="G3" s="7"/>
      <c r="H3" s="7"/>
      <c r="I3" s="7"/>
      <c r="J3" s="7"/>
      <c r="K3" s="7"/>
    </row>
    <row r="4" spans="1:11" ht="15" customHeight="1" x14ac:dyDescent="0.3">
      <c r="A4" s="7"/>
      <c r="B4" s="7"/>
      <c r="C4" s="43" t="s">
        <v>0</v>
      </c>
      <c r="D4" s="43" t="s">
        <v>1</v>
      </c>
      <c r="E4" s="43" t="s">
        <v>2</v>
      </c>
      <c r="F4" s="43" t="s">
        <v>3</v>
      </c>
      <c r="H4" s="7"/>
      <c r="I4" s="7"/>
      <c r="J4" s="34" t="s">
        <v>9</v>
      </c>
      <c r="K4" s="7"/>
    </row>
    <row r="5" spans="1:11" ht="14.4" customHeight="1" x14ac:dyDescent="0.3">
      <c r="A5" s="7"/>
      <c r="B5" s="7"/>
      <c r="C5" s="43"/>
      <c r="D5" s="43"/>
      <c r="E5" s="43"/>
      <c r="F5" s="43"/>
      <c r="H5" s="7"/>
      <c r="I5" s="7"/>
      <c r="J5" s="34"/>
      <c r="K5" s="7"/>
    </row>
    <row r="6" spans="1:11" x14ac:dyDescent="0.3">
      <c r="A6" s="7"/>
      <c r="B6" s="17" t="s">
        <v>11</v>
      </c>
      <c r="C6" s="17">
        <v>90</v>
      </c>
      <c r="D6" s="17">
        <v>40</v>
      </c>
      <c r="E6" s="17">
        <v>10</v>
      </c>
      <c r="F6" s="17">
        <v>37</v>
      </c>
      <c r="H6" s="7"/>
      <c r="I6" s="7"/>
      <c r="K6" s="7"/>
    </row>
    <row r="7" spans="1:11" x14ac:dyDescent="0.3">
      <c r="A7" s="7"/>
      <c r="B7" s="10">
        <v>1</v>
      </c>
      <c r="C7" s="10">
        <v>15</v>
      </c>
      <c r="D7" s="10">
        <v>10</v>
      </c>
      <c r="E7" s="10">
        <v>10</v>
      </c>
      <c r="F7" s="10">
        <v>15</v>
      </c>
      <c r="H7" s="7"/>
      <c r="I7" s="7"/>
      <c r="J7" s="9">
        <v>40</v>
      </c>
      <c r="K7" s="7"/>
    </row>
    <row r="8" spans="1:11" x14ac:dyDescent="0.3">
      <c r="A8" s="7"/>
      <c r="B8" s="10">
        <v>2</v>
      </c>
      <c r="C8" s="10">
        <v>20</v>
      </c>
      <c r="D8" s="10">
        <v>15</v>
      </c>
      <c r="E8" s="10"/>
      <c r="F8" s="10">
        <v>10</v>
      </c>
      <c r="H8" s="7"/>
      <c r="I8" s="7"/>
      <c r="J8" s="9">
        <v>50</v>
      </c>
      <c r="K8" s="7"/>
    </row>
    <row r="9" spans="1:11" x14ac:dyDescent="0.3">
      <c r="A9" s="7"/>
      <c r="B9" s="10">
        <v>3</v>
      </c>
      <c r="C9" s="10">
        <v>20</v>
      </c>
      <c r="D9" s="10">
        <v>20</v>
      </c>
      <c r="E9" s="10"/>
      <c r="F9" s="10">
        <v>10</v>
      </c>
      <c r="H9" s="7"/>
      <c r="I9" s="7"/>
      <c r="J9" s="9">
        <v>40</v>
      </c>
      <c r="K9" s="7"/>
    </row>
    <row r="10" spans="1:11" x14ac:dyDescent="0.3">
      <c r="A10" s="7"/>
      <c r="B10" s="10">
        <v>4</v>
      </c>
      <c r="C10" s="10">
        <v>15</v>
      </c>
      <c r="D10" s="10">
        <v>5</v>
      </c>
      <c r="E10" s="10">
        <v>4</v>
      </c>
      <c r="F10" s="10">
        <v>10</v>
      </c>
      <c r="H10" s="7"/>
      <c r="I10" s="7"/>
      <c r="J10" s="9">
        <v>35</v>
      </c>
      <c r="K10" s="7"/>
    </row>
    <row r="11" spans="1:1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3">
      <c r="A13" s="15" t="s">
        <v>12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3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25.2" customHeight="1" x14ac:dyDescent="0.3">
      <c r="A15" s="7"/>
      <c r="B15" s="38" t="s">
        <v>13</v>
      </c>
      <c r="C15" s="39"/>
      <c r="D15" s="12">
        <f>SUMPRODUCT($C$6:$F$6,$C$21:$F$21)</f>
        <v>140</v>
      </c>
      <c r="E15" s="7"/>
      <c r="F15" s="7"/>
      <c r="G15" s="7"/>
      <c r="H15" s="7"/>
      <c r="I15" s="7"/>
      <c r="J15" s="7"/>
      <c r="K15" s="7"/>
    </row>
    <row r="16" spans="1:11" ht="14.4" customHeight="1" x14ac:dyDescent="0.3">
      <c r="A16" s="7"/>
      <c r="B16" s="16"/>
      <c r="C16" s="16"/>
      <c r="E16" s="7"/>
      <c r="F16" s="7"/>
      <c r="G16" s="7"/>
      <c r="H16" s="27" t="s">
        <v>65</v>
      </c>
      <c r="I16" s="8"/>
      <c r="J16" s="27" t="s">
        <v>66</v>
      </c>
      <c r="K16" s="7"/>
    </row>
    <row r="17" spans="1:11" x14ac:dyDescent="0.3">
      <c r="A17" s="7"/>
      <c r="E17" s="7"/>
      <c r="F17" s="7"/>
      <c r="G17" s="7"/>
      <c r="H17" s="10" t="s">
        <v>14</v>
      </c>
      <c r="I17" s="11"/>
      <c r="J17" s="10" t="s">
        <v>15</v>
      </c>
      <c r="K17" s="7"/>
    </row>
    <row r="18" spans="1:11" x14ac:dyDescent="0.3">
      <c r="A18" s="7"/>
      <c r="B18" s="7"/>
      <c r="C18" s="40" t="s">
        <v>0</v>
      </c>
      <c r="D18" s="40" t="s">
        <v>1</v>
      </c>
      <c r="E18" s="40" t="s">
        <v>2</v>
      </c>
      <c r="F18" s="40" t="s">
        <v>3</v>
      </c>
      <c r="G18" s="7"/>
      <c r="H18" s="12">
        <f>SUMPRODUCT(C7:F7,$C$21:$F$21)</f>
        <v>35</v>
      </c>
      <c r="I18" s="10" t="s">
        <v>16</v>
      </c>
      <c r="J18" s="9">
        <v>40</v>
      </c>
      <c r="K18" s="7"/>
    </row>
    <row r="19" spans="1:11" ht="14.4" customHeight="1" x14ac:dyDescent="0.3">
      <c r="A19" s="7"/>
      <c r="B19" s="7"/>
      <c r="C19" s="41"/>
      <c r="D19" s="41"/>
      <c r="E19" s="41"/>
      <c r="F19" s="41"/>
      <c r="G19" s="7"/>
      <c r="H19" s="12">
        <f>SUMPRODUCT(C8:F8,$C$21:$F$21)</f>
        <v>35</v>
      </c>
      <c r="I19" s="10" t="s">
        <v>16</v>
      </c>
      <c r="J19" s="9">
        <v>50</v>
      </c>
      <c r="K19" s="7"/>
    </row>
    <row r="20" spans="1:11" x14ac:dyDescent="0.3">
      <c r="A20" s="7"/>
      <c r="B20" s="7"/>
      <c r="C20" s="42"/>
      <c r="D20" s="42"/>
      <c r="E20" s="42"/>
      <c r="F20" s="42"/>
      <c r="G20" s="7"/>
      <c r="H20" s="12">
        <f>SUMPRODUCT(C9:F9,$C$21:$F$21)</f>
        <v>40</v>
      </c>
      <c r="I20" s="10" t="s">
        <v>16</v>
      </c>
      <c r="J20" s="9">
        <v>40</v>
      </c>
      <c r="K20" s="7"/>
    </row>
    <row r="21" spans="1:11" x14ac:dyDescent="0.3">
      <c r="A21" s="32" t="s">
        <v>17</v>
      </c>
      <c r="B21" s="33"/>
      <c r="C21" s="12">
        <v>1</v>
      </c>
      <c r="D21" s="12">
        <v>1</v>
      </c>
      <c r="E21" s="12">
        <v>1</v>
      </c>
      <c r="F21" s="12">
        <v>0</v>
      </c>
      <c r="G21" s="7"/>
      <c r="H21" s="12">
        <f>SUMPRODUCT(C10:F10,$C$21:$F$21)</f>
        <v>24</v>
      </c>
      <c r="I21" s="10" t="s">
        <v>16</v>
      </c>
      <c r="J21" s="9">
        <v>35</v>
      </c>
      <c r="K21" s="7"/>
    </row>
    <row r="22" spans="1:11" x14ac:dyDescent="0.3">
      <c r="A22" s="7"/>
      <c r="B22" s="7"/>
      <c r="C22" s="7"/>
      <c r="D22" s="7"/>
      <c r="E22" s="7"/>
      <c r="F22" s="7"/>
      <c r="G22" s="7"/>
      <c r="K22" s="7"/>
    </row>
  </sheetData>
  <mergeCells count="12">
    <mergeCell ref="A21:B21"/>
    <mergeCell ref="J4:J5"/>
    <mergeCell ref="C3:F3"/>
    <mergeCell ref="B15:C15"/>
    <mergeCell ref="F18:F20"/>
    <mergeCell ref="E18:E20"/>
    <mergeCell ref="D18:D20"/>
    <mergeCell ref="C18:C20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F4CA2-7CD3-45D7-8D78-B73C07D29C32}">
  <dimension ref="A1:G33"/>
  <sheetViews>
    <sheetView showGridLines="0" workbookViewId="0">
      <selection activeCell="L9" sqref="L9"/>
    </sheetView>
  </sheetViews>
  <sheetFormatPr defaultRowHeight="14.4" x14ac:dyDescent="0.3"/>
  <cols>
    <col min="1" max="1" width="2.33203125" customWidth="1"/>
    <col min="2" max="2" width="17.88671875" bestFit="1" customWidth="1"/>
    <col min="3" max="3" width="38.77734375" bestFit="1" customWidth="1"/>
    <col min="4" max="4" width="12.6640625" bestFit="1" customWidth="1"/>
    <col min="5" max="5" width="12.88671875" bestFit="1" customWidth="1"/>
    <col min="6" max="6" width="10.44140625" bestFit="1" customWidth="1"/>
    <col min="7" max="7" width="5.33203125" bestFit="1" customWidth="1"/>
  </cols>
  <sheetData>
    <row r="1" spans="1:5" x14ac:dyDescent="0.3">
      <c r="A1" s="18" t="s">
        <v>18</v>
      </c>
    </row>
    <row r="2" spans="1:5" x14ac:dyDescent="0.3">
      <c r="A2" s="18" t="s">
        <v>19</v>
      </c>
    </row>
    <row r="3" spans="1:5" x14ac:dyDescent="0.3">
      <c r="A3" s="18" t="s">
        <v>20</v>
      </c>
    </row>
    <row r="4" spans="1:5" x14ac:dyDescent="0.3">
      <c r="A4" s="18" t="s">
        <v>21</v>
      </c>
    </row>
    <row r="5" spans="1:5" x14ac:dyDescent="0.3">
      <c r="A5" s="18" t="s">
        <v>22</v>
      </c>
    </row>
    <row r="6" spans="1:5" x14ac:dyDescent="0.3">
      <c r="A6" s="18"/>
      <c r="B6" t="s">
        <v>23</v>
      </c>
    </row>
    <row r="7" spans="1:5" x14ac:dyDescent="0.3">
      <c r="A7" s="18"/>
      <c r="B7" t="s">
        <v>24</v>
      </c>
    </row>
    <row r="8" spans="1:5" x14ac:dyDescent="0.3">
      <c r="A8" s="18"/>
      <c r="B8" t="s">
        <v>25</v>
      </c>
    </row>
    <row r="9" spans="1:5" x14ac:dyDescent="0.3">
      <c r="A9" s="18" t="s">
        <v>26</v>
      </c>
    </row>
    <row r="10" spans="1:5" x14ac:dyDescent="0.3">
      <c r="B10" t="s">
        <v>27</v>
      </c>
    </row>
    <row r="11" spans="1:5" x14ac:dyDescent="0.3">
      <c r="B11" t="s">
        <v>28</v>
      </c>
    </row>
    <row r="14" spans="1:5" ht="15" thickBot="1" x14ac:dyDescent="0.35">
      <c r="A14" t="s">
        <v>29</v>
      </c>
    </row>
    <row r="15" spans="1:5" ht="15" thickBot="1" x14ac:dyDescent="0.35">
      <c r="B15" s="20" t="s">
        <v>30</v>
      </c>
      <c r="C15" s="20" t="s">
        <v>31</v>
      </c>
      <c r="D15" s="20" t="s">
        <v>32</v>
      </c>
      <c r="E15" s="20" t="s">
        <v>33</v>
      </c>
    </row>
    <row r="16" spans="1:5" ht="15" thickBot="1" x14ac:dyDescent="0.35">
      <c r="B16" s="19" t="s">
        <v>41</v>
      </c>
      <c r="C16" s="19" t="s">
        <v>42</v>
      </c>
      <c r="D16" s="22">
        <v>0</v>
      </c>
      <c r="E16" s="22">
        <v>140</v>
      </c>
    </row>
    <row r="19" spans="1:7" ht="15" thickBot="1" x14ac:dyDescent="0.35">
      <c r="A19" t="s">
        <v>34</v>
      </c>
    </row>
    <row r="20" spans="1:7" ht="15" thickBot="1" x14ac:dyDescent="0.35">
      <c r="B20" s="20" t="s">
        <v>30</v>
      </c>
      <c r="C20" s="20" t="s">
        <v>31</v>
      </c>
      <c r="D20" s="20" t="s">
        <v>32</v>
      </c>
      <c r="E20" s="20" t="s">
        <v>33</v>
      </c>
      <c r="F20" s="20" t="s">
        <v>35</v>
      </c>
    </row>
    <row r="21" spans="1:7" x14ac:dyDescent="0.3">
      <c r="B21" s="21" t="s">
        <v>43</v>
      </c>
      <c r="C21" s="21" t="s">
        <v>44</v>
      </c>
      <c r="D21" s="23">
        <v>0</v>
      </c>
      <c r="E21" s="23">
        <v>1</v>
      </c>
      <c r="F21" s="21" t="s">
        <v>64</v>
      </c>
    </row>
    <row r="22" spans="1:7" x14ac:dyDescent="0.3">
      <c r="B22" s="21" t="s">
        <v>45</v>
      </c>
      <c r="C22" s="21" t="s">
        <v>46</v>
      </c>
      <c r="D22" s="23">
        <v>0</v>
      </c>
      <c r="E22" s="23">
        <v>1</v>
      </c>
      <c r="F22" s="21" t="s">
        <v>64</v>
      </c>
    </row>
    <row r="23" spans="1:7" x14ac:dyDescent="0.3">
      <c r="B23" s="21" t="s">
        <v>47</v>
      </c>
      <c r="C23" s="21" t="s">
        <v>48</v>
      </c>
      <c r="D23" s="23">
        <v>0</v>
      </c>
      <c r="E23" s="23">
        <v>1</v>
      </c>
      <c r="F23" s="21" t="s">
        <v>64</v>
      </c>
    </row>
    <row r="24" spans="1:7" ht="15" thickBot="1" x14ac:dyDescent="0.35">
      <c r="B24" s="19" t="s">
        <v>49</v>
      </c>
      <c r="C24" s="19" t="s">
        <v>50</v>
      </c>
      <c r="D24" s="22">
        <v>0</v>
      </c>
      <c r="E24" s="22">
        <v>0</v>
      </c>
      <c r="F24" s="19" t="s">
        <v>64</v>
      </c>
    </row>
    <row r="27" spans="1:7" ht="15" thickBot="1" x14ac:dyDescent="0.35">
      <c r="A27" t="s">
        <v>36</v>
      </c>
    </row>
    <row r="28" spans="1:7" ht="15" thickBot="1" x14ac:dyDescent="0.35">
      <c r="B28" s="20" t="s">
        <v>30</v>
      </c>
      <c r="C28" s="20" t="s">
        <v>31</v>
      </c>
      <c r="D28" s="20" t="s">
        <v>37</v>
      </c>
      <c r="E28" s="20" t="s">
        <v>38</v>
      </c>
      <c r="F28" s="20" t="s">
        <v>39</v>
      </c>
      <c r="G28" s="20" t="s">
        <v>40</v>
      </c>
    </row>
    <row r="29" spans="1:7" x14ac:dyDescent="0.3">
      <c r="B29" s="21" t="s">
        <v>51</v>
      </c>
      <c r="C29" s="21" t="s">
        <v>52</v>
      </c>
      <c r="D29" s="23">
        <v>35</v>
      </c>
      <c r="E29" s="21" t="s">
        <v>53</v>
      </c>
      <c r="F29" s="21" t="s">
        <v>54</v>
      </c>
      <c r="G29" s="21">
        <v>5</v>
      </c>
    </row>
    <row r="30" spans="1:7" x14ac:dyDescent="0.3">
      <c r="B30" s="21" t="s">
        <v>55</v>
      </c>
      <c r="C30" s="21" t="s">
        <v>14</v>
      </c>
      <c r="D30" s="23">
        <v>35</v>
      </c>
      <c r="E30" s="21" t="s">
        <v>56</v>
      </c>
      <c r="F30" s="21" t="s">
        <v>54</v>
      </c>
      <c r="G30" s="21">
        <v>15</v>
      </c>
    </row>
    <row r="31" spans="1:7" x14ac:dyDescent="0.3">
      <c r="B31" s="21" t="s">
        <v>57</v>
      </c>
      <c r="C31" s="21" t="s">
        <v>14</v>
      </c>
      <c r="D31" s="23">
        <v>40</v>
      </c>
      <c r="E31" s="21" t="s">
        <v>58</v>
      </c>
      <c r="F31" s="21" t="s">
        <v>59</v>
      </c>
      <c r="G31" s="21">
        <v>0</v>
      </c>
    </row>
    <row r="32" spans="1:7" x14ac:dyDescent="0.3">
      <c r="B32" s="21" t="s">
        <v>60</v>
      </c>
      <c r="C32" s="21" t="s">
        <v>61</v>
      </c>
      <c r="D32" s="23">
        <v>24</v>
      </c>
      <c r="E32" s="21" t="s">
        <v>62</v>
      </c>
      <c r="F32" s="21" t="s">
        <v>54</v>
      </c>
      <c r="G32" s="21">
        <v>11</v>
      </c>
    </row>
    <row r="33" spans="2:7" ht="15" thickBot="1" x14ac:dyDescent="0.35">
      <c r="B33" s="19" t="s">
        <v>63</v>
      </c>
      <c r="C33" s="19"/>
      <c r="D33" s="19"/>
      <c r="E33" s="19"/>
      <c r="F33" s="19"/>
      <c r="G33" s="1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First Page</vt:lpstr>
      <vt:lpstr>Ice-Cold Problem</vt:lpstr>
      <vt:lpstr>Content</vt:lpstr>
      <vt:lpstr>Mathematical Representation </vt:lpstr>
      <vt:lpstr>Excel Representation</vt:lpstr>
      <vt:lpstr>Answer Report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19498</cp:lastModifiedBy>
  <cp:lastPrinted>2012-06-11T18:23:16Z</cp:lastPrinted>
  <dcterms:created xsi:type="dcterms:W3CDTF">2012-06-11T18:18:19Z</dcterms:created>
  <dcterms:modified xsi:type="dcterms:W3CDTF">2022-04-19T16:16:41Z</dcterms:modified>
</cp:coreProperties>
</file>