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PH\Documents\"/>
    </mc:Choice>
  </mc:AlternateContent>
  <xr:revisionPtr revIDLastSave="0" documentId="8_{4B3691BB-56C9-4619-AD46-098C8A2F290F}" xr6:coauthVersionLast="45" xr6:coauthVersionMax="45" xr10:uidLastSave="{00000000-0000-0000-0000-000000000000}"/>
  <bookViews>
    <workbookView xWindow="-120" yWindow="-120" windowWidth="21240" windowHeight="15390" xr2:uid="{00000000-000D-0000-FFFF-FFFF00000000}"/>
  </bookViews>
  <sheets>
    <sheet name="FirstPage" sheetId="21" r:id="rId1"/>
    <sheet name="Problem 10" sheetId="97" r:id="rId2"/>
    <sheet name="Problem 10 (2)" sheetId="114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14" l="1"/>
  <c r="K52" i="114"/>
  <c r="K49" i="114"/>
  <c r="K31" i="114"/>
  <c r="K29" i="114"/>
  <c r="K27" i="114"/>
</calcChain>
</file>

<file path=xl/sharedStrings.xml><?xml version="1.0" encoding="utf-8"?>
<sst xmlns="http://schemas.openxmlformats.org/spreadsheetml/2006/main" count="15" uniqueCount="15">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</sst>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2"/>
      <color theme="1"/>
      <name val="Lucida Bright"/>
      <family val="1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3" fillId="3" borderId="0" xfId="0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6" fillId="2" borderId="0" xfId="0" applyFont="1" applyFill="1" applyProtection="1"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2" fontId="8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2" xfId="0" applyFill="1" applyBorder="1" applyAlignment="1"/>
    <xf numFmtId="0" fontId="9" fillId="0" borderId="3" xfId="0" applyFont="1" applyFill="1" applyBorder="1" applyAlignment="1">
      <alignment horizontal="centerContinuous"/>
    </xf>
    <xf numFmtId="0" fontId="10" fillId="4" borderId="1" xfId="0" applyFont="1" applyFill="1" applyBorder="1" applyAlignment="1"/>
    <xf numFmtId="2" fontId="10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hyperlink" Target="#'Problem 1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hyperlink" Target="#'Problem 10 (2)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226333</xdr:colOff>
      <xdr:row>2</xdr:row>
      <xdr:rowOff>0</xdr:rowOff>
    </xdr:from>
    <xdr:to>
      <xdr:col>25</xdr:col>
      <xdr:colOff>390525</xdr:colOff>
      <xdr:row>8</xdr:row>
      <xdr:rowOff>168275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0333" y="620939"/>
          <a:ext cx="8088992" cy="1452336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32660</xdr:colOff>
      <xdr:row>48</xdr:row>
      <xdr:rowOff>86179</xdr:rowOff>
    </xdr:from>
    <xdr:to>
      <xdr:col>21</xdr:col>
      <xdr:colOff>468089</xdr:colOff>
      <xdr:row>55</xdr:row>
      <xdr:rowOff>41275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15060" y="9611179"/>
          <a:ext cx="348342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365125</xdr:colOff>
      <xdr:row>25</xdr:row>
      <xdr:rowOff>41728</xdr:rowOff>
    </xdr:from>
    <xdr:to>
      <xdr:col>25</xdr:col>
      <xdr:colOff>238125</xdr:colOff>
      <xdr:row>42</xdr:row>
      <xdr:rowOff>22225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04125" y="4804228"/>
          <a:ext cx="7715250" cy="3218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2  Required Sample Size</a:t>
          </a:r>
        </a:p>
      </xdr:txBody>
    </xdr:sp>
    <xdr:clientData/>
  </xdr:twoCellAnchor>
  <xdr:twoCellAnchor>
    <xdr:from>
      <xdr:col>16</xdr:col>
      <xdr:colOff>73935</xdr:colOff>
      <xdr:row>13</xdr:row>
      <xdr:rowOff>156029</xdr:rowOff>
    </xdr:from>
    <xdr:to>
      <xdr:col>21</xdr:col>
      <xdr:colOff>509364</xdr:colOff>
      <xdr:row>20</xdr:row>
      <xdr:rowOff>111125</xdr:rowOff>
    </xdr:to>
    <xdr:sp macro="" textlink="">
      <xdr:nvSpPr>
        <xdr:cNvPr id="12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656335" y="3013529"/>
          <a:ext cx="348342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204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462644</xdr:colOff>
      <xdr:row>1</xdr:row>
      <xdr:rowOff>122465</xdr:rowOff>
    </xdr:from>
    <xdr:to>
      <xdr:col>8</xdr:col>
      <xdr:colOff>299358</xdr:colOff>
      <xdr:row>6</xdr:row>
      <xdr:rowOff>122464</xdr:rowOff>
    </xdr:to>
    <xdr:sp macro="" textlink="">
      <xdr:nvSpPr>
        <xdr:cNvPr id="9" name="Rounded 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925537" y="312965"/>
          <a:ext cx="5715000" cy="952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13</xdr:col>
      <xdr:colOff>408214</xdr:colOff>
      <xdr:row>3</xdr:row>
      <xdr:rowOff>176894</xdr:rowOff>
    </xdr:from>
    <xdr:to>
      <xdr:col>13</xdr:col>
      <xdr:colOff>1786617</xdr:colOff>
      <xdr:row>8</xdr:row>
      <xdr:rowOff>40369</xdr:rowOff>
    </xdr:to>
    <xdr:sp macro="" textlink="">
      <xdr:nvSpPr>
        <xdr:cNvPr id="10" name="Rounded 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D7239E-417C-45A3-97C3-D0539251A33B}"/>
            </a:ext>
          </a:extLst>
        </xdr:cNvPr>
        <xdr:cNvSpPr/>
      </xdr:nvSpPr>
      <xdr:spPr>
        <a:xfrm>
          <a:off x="13335000" y="748394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0</xdr:col>
      <xdr:colOff>394607</xdr:colOff>
      <xdr:row>11</xdr:row>
      <xdr:rowOff>3</xdr:rowOff>
    </xdr:from>
    <xdr:to>
      <xdr:col>9</xdr:col>
      <xdr:colOff>408214</xdr:colOff>
      <xdr:row>21</xdr:row>
      <xdr:rowOff>149680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3579365-5574-4A2F-BC68-9EDA7EAFF30C}"/>
            </a:ext>
          </a:extLst>
        </xdr:cNvPr>
        <xdr:cNvSpPr txBox="1"/>
      </xdr:nvSpPr>
      <xdr:spPr>
        <a:xfrm>
          <a:off x="394607" y="2095503"/>
          <a:ext cx="8681357" cy="37827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>
              <a:solidFill>
                <a:schemeClr val="bg1"/>
              </a:solidFill>
              <a:latin typeface="Lucida Bright" panose="02040602050505020304" pitchFamily="18" charset="0"/>
            </a:rPr>
            <a:t>Groebner 9 p316</a:t>
          </a:r>
        </a:p>
        <a:p>
          <a:r>
            <a:rPr lang="en-US" sz="2000" baseline="0">
              <a:latin typeface="Lucida Bright" panose="02040602050505020304" pitchFamily="18" charset="0"/>
            </a:rPr>
            <a:t>a) The estimate should be within+/- 0.50 and at an 99% confidence level. The standard deviation is known to be</a:t>
          </a:r>
          <a:r>
            <a:rPr lang="en-US" sz="2800" baseline="0">
              <a:latin typeface="Lucida Bright" panose="02040602050505020304" pitchFamily="18" charset="0"/>
            </a:rPr>
            <a:t> </a:t>
          </a:r>
          <a:r>
            <a:rPr lang="el-GR" sz="28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800" baseline="0">
              <a:latin typeface="Lucida Bright" panose="02040602050505020304" pitchFamily="18" charset="0"/>
              <a:cs typeface="Calibri" panose="020F0502020204030204" pitchFamily="34" charset="0"/>
            </a:rPr>
            <a:t>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= 4.0 .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Compute the required sample size.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b) The standard deviation of the population is not known. </a:t>
          </a: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The following sample size (shown to the right) was collected.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estimate should be at +/- 0.50 and at 90% confidence level. 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Compute the required sample size.</a:t>
          </a:r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54429</xdr:colOff>
      <xdr:row>1</xdr:row>
      <xdr:rowOff>76200</xdr:rowOff>
    </xdr:from>
    <xdr:to>
      <xdr:col>2</xdr:col>
      <xdr:colOff>1057818</xdr:colOff>
      <xdr:row>6</xdr:row>
      <xdr:rowOff>173628</xdr:rowOff>
    </xdr:to>
    <xdr:sp macro="" textlink="">
      <xdr:nvSpPr>
        <xdr:cNvPr id="7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23801-3FF1-4382-8AE0-B4CE03508C53}"/>
            </a:ext>
          </a:extLst>
        </xdr:cNvPr>
        <xdr:cNvSpPr/>
      </xdr:nvSpPr>
      <xdr:spPr>
        <a:xfrm>
          <a:off x="674915" y="261257"/>
          <a:ext cx="1645646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462644</xdr:colOff>
      <xdr:row>1</xdr:row>
      <xdr:rowOff>122465</xdr:rowOff>
    </xdr:from>
    <xdr:to>
      <xdr:col>8</xdr:col>
      <xdr:colOff>299358</xdr:colOff>
      <xdr:row>6</xdr:row>
      <xdr:rowOff>122464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5870C07E-74D0-4F68-B5E6-28D623E039EA}"/>
            </a:ext>
          </a:extLst>
        </xdr:cNvPr>
        <xdr:cNvSpPr/>
      </xdr:nvSpPr>
      <xdr:spPr>
        <a:xfrm>
          <a:off x="2992484" y="305345"/>
          <a:ext cx="5871754" cy="9143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394607</xdr:colOff>
      <xdr:row>11</xdr:row>
      <xdr:rowOff>3</xdr:rowOff>
    </xdr:from>
    <xdr:to>
      <xdr:col>9</xdr:col>
      <xdr:colOff>408214</xdr:colOff>
      <xdr:row>21</xdr:row>
      <xdr:rowOff>149680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3E09A3-F98A-4E19-904F-B610B8802C8C}"/>
            </a:ext>
          </a:extLst>
        </xdr:cNvPr>
        <xdr:cNvSpPr txBox="1"/>
      </xdr:nvSpPr>
      <xdr:spPr>
        <a:xfrm>
          <a:off x="394607" y="2011683"/>
          <a:ext cx="8913767" cy="3776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>
              <a:solidFill>
                <a:schemeClr val="bg1"/>
              </a:solidFill>
              <a:latin typeface="Lucida Bright" panose="02040602050505020304" pitchFamily="18" charset="0"/>
            </a:rPr>
            <a:t>Groebner 9 p316</a:t>
          </a:r>
        </a:p>
        <a:p>
          <a:r>
            <a:rPr lang="en-US" sz="2000" baseline="0">
              <a:latin typeface="Lucida Bright" panose="02040602050505020304" pitchFamily="18" charset="0"/>
            </a:rPr>
            <a:t>a) The estimate should be within+/- 0.50 and at an 99% confidence level. The standard deviation is known to be</a:t>
          </a:r>
          <a:r>
            <a:rPr lang="en-US" sz="2800" baseline="0">
              <a:latin typeface="Lucida Bright" panose="02040602050505020304" pitchFamily="18" charset="0"/>
            </a:rPr>
            <a:t> </a:t>
          </a:r>
          <a:r>
            <a:rPr lang="el-GR" sz="28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800" baseline="0">
              <a:latin typeface="Lucida Bright" panose="02040602050505020304" pitchFamily="18" charset="0"/>
              <a:cs typeface="Calibri" panose="020F0502020204030204" pitchFamily="34" charset="0"/>
            </a:rPr>
            <a:t>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= 4.0 .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Compute the required sample size.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b) The standard deviation of the population is not known. </a:t>
          </a: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The following sample size (shown to the right) was collected.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estimate should be at +/- 0.50 and at 90% confidence level. 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Compute the required sample size.</a:t>
          </a:r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250371</xdr:colOff>
      <xdr:row>1</xdr:row>
      <xdr:rowOff>97971</xdr:rowOff>
    </xdr:from>
    <xdr:to>
      <xdr:col>2</xdr:col>
      <xdr:colOff>1253760</xdr:colOff>
      <xdr:row>7</xdr:row>
      <xdr:rowOff>10342</xdr:rowOff>
    </xdr:to>
    <xdr:sp macro="" textlink="">
      <xdr:nvSpPr>
        <xdr:cNvPr id="7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4F4FF-EFFA-464E-A989-1B821CFE99AB}"/>
            </a:ext>
          </a:extLst>
        </xdr:cNvPr>
        <xdr:cNvSpPr/>
      </xdr:nvSpPr>
      <xdr:spPr>
        <a:xfrm>
          <a:off x="870857" y="283028"/>
          <a:ext cx="1645646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163286</xdr:colOff>
      <xdr:row>38</xdr:row>
      <xdr:rowOff>152403</xdr:rowOff>
    </xdr:from>
    <xdr:to>
      <xdr:col>9</xdr:col>
      <xdr:colOff>462642</xdr:colOff>
      <xdr:row>60</xdr:row>
      <xdr:rowOff>149679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FC190C-7326-4CB3-8964-9404F609AFF3}"/>
            </a:ext>
          </a:extLst>
        </xdr:cNvPr>
        <xdr:cNvSpPr txBox="1"/>
      </xdr:nvSpPr>
      <xdr:spPr>
        <a:xfrm>
          <a:off x="163286" y="11296653"/>
          <a:ext cx="8967106" cy="4256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>
              <a:solidFill>
                <a:schemeClr val="bg1"/>
              </a:solidFill>
              <a:latin typeface="Lucida Bright" panose="02040602050505020304" pitchFamily="18" charset="0"/>
            </a:rPr>
            <a:t>Groebner 9 p316</a:t>
          </a:r>
        </a:p>
        <a:p>
          <a:r>
            <a:rPr lang="en-US" sz="2000" baseline="0">
              <a:latin typeface="Lucida Bright" panose="02040602050505020304" pitchFamily="18" charset="0"/>
            </a:rPr>
            <a:t>b)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Step 1: </a:t>
          </a:r>
          <a:r>
            <a:rPr lang="en-US" sz="2000" baseline="0">
              <a:latin typeface="Lucida Bright" panose="02040602050505020304" pitchFamily="18" charset="0"/>
            </a:rPr>
            <a:t>Specify the margin of error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0.5</a:t>
          </a:r>
        </a:p>
        <a:p>
          <a:endParaRPr lang="en-US" sz="2000" baseline="0">
            <a:latin typeface="Lucida Bright" panose="02040602050505020304" pitchFamily="18" charset="0"/>
            <a:cs typeface="+mn-cs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Step 2: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Find the population standard deviation:</a:t>
          </a: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           It is given as </a:t>
          </a:r>
          <a:r>
            <a:rPr lang="el-GR" sz="20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000" baseline="0">
              <a:latin typeface="Calibri" panose="020F0502020204030204" pitchFamily="34" charset="0"/>
              <a:cs typeface="Calibri" panose="020F0502020204030204" pitchFamily="34" charset="0"/>
            </a:rPr>
            <a:t> =s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4.85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Step 3: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Calculate the critical value:  z</a:t>
          </a:r>
          <a:r>
            <a:rPr lang="el-GR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α</a:t>
          </a:r>
          <a:r>
            <a:rPr lang="en-US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/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1.645</a:t>
          </a:r>
        </a:p>
        <a:p>
          <a:endParaRPr lang="en-US" sz="2000" b="1" baseline="0">
            <a:solidFill>
              <a:srgbClr val="C00000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Step 4: </a:t>
          </a:r>
          <a:r>
            <a:rPr lang="en-US" sz="2000" b="0" baseline="0">
              <a:solidFill>
                <a:srgbClr val="00206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Compute the required sample size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255</a:t>
          </a:r>
          <a:r>
            <a:rPr lang="en-US" sz="2000" b="0" baseline="0">
              <a:solidFill>
                <a:srgbClr val="00206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roundedup </a:t>
          </a:r>
        </a:p>
      </xdr:txBody>
    </xdr:sp>
    <xdr:clientData/>
  </xdr:twoCellAnchor>
  <xdr:twoCellAnchor>
    <xdr:from>
      <xdr:col>0</xdr:col>
      <xdr:colOff>149677</xdr:colOff>
      <xdr:row>23</xdr:row>
      <xdr:rowOff>272144</xdr:rowOff>
    </xdr:from>
    <xdr:to>
      <xdr:col>9</xdr:col>
      <xdr:colOff>421820</xdr:colOff>
      <xdr:row>37</xdr:row>
      <xdr:rowOff>78920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A713902-4684-4978-868C-DB1750E05E21}"/>
            </a:ext>
          </a:extLst>
        </xdr:cNvPr>
        <xdr:cNvSpPr txBox="1"/>
      </xdr:nvSpPr>
      <xdr:spPr>
        <a:xfrm>
          <a:off x="149677" y="6735537"/>
          <a:ext cx="8939893" cy="4256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>
              <a:solidFill>
                <a:schemeClr val="bg1"/>
              </a:solidFill>
              <a:latin typeface="Lucida Bright" panose="02040602050505020304" pitchFamily="18" charset="0"/>
            </a:rPr>
            <a:t>Groebner 9 p316</a:t>
          </a:r>
        </a:p>
        <a:p>
          <a:r>
            <a:rPr lang="en-US" sz="2000" baseline="0">
              <a:latin typeface="Lucida Bright" panose="02040602050505020304" pitchFamily="18" charset="0"/>
            </a:rPr>
            <a:t>a)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Step 1: </a:t>
          </a:r>
          <a:r>
            <a:rPr lang="en-US" sz="2000" baseline="0">
              <a:latin typeface="Lucida Bright" panose="02040602050505020304" pitchFamily="18" charset="0"/>
            </a:rPr>
            <a:t>Specify the margin of error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0.5</a:t>
          </a:r>
        </a:p>
        <a:p>
          <a:endParaRPr lang="en-US" sz="2000" baseline="0">
            <a:latin typeface="Lucida Bright" panose="02040602050505020304" pitchFamily="18" charset="0"/>
            <a:cs typeface="+mn-cs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Step 2: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Find the population standard deviation: It is given as </a:t>
          </a:r>
          <a:r>
            <a:rPr lang="en-US" sz="2000" baseline="0">
              <a:latin typeface="Calibri" panose="020F0502020204030204" pitchFamily="34" charset="0"/>
              <a:cs typeface="Calibri" panose="020F0502020204030204" pitchFamily="34" charset="0"/>
            </a:rPr>
            <a:t>s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4.0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Step 3: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Calculate the critical value:  z</a:t>
          </a:r>
          <a:r>
            <a:rPr lang="el-GR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α</a:t>
          </a:r>
          <a:r>
            <a:rPr lang="en-US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/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2.575</a:t>
          </a:r>
        </a:p>
        <a:p>
          <a:endParaRPr lang="en-US" sz="2000" b="1" baseline="0">
            <a:solidFill>
              <a:srgbClr val="C00000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Step 4: </a:t>
          </a:r>
          <a:r>
            <a:rPr lang="en-US" sz="2000" b="0" baseline="0">
              <a:solidFill>
                <a:srgbClr val="00206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Compute the required sample size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425</a:t>
          </a:r>
          <a:r>
            <a:rPr lang="en-US" sz="2000" b="0" baseline="0">
              <a:solidFill>
                <a:srgbClr val="00206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roundedup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RowColHeaders="0" tabSelected="1" zoomScale="60" zoomScaleNormal="60" workbookViewId="0"/>
  </sheetViews>
  <sheetFormatPr defaultColWidth="9.140625" defaultRowHeight="15" x14ac:dyDescent="0.25"/>
  <cols>
    <col min="1" max="16384" width="9.140625" style="4"/>
  </cols>
  <sheetData>
    <row r="1" spans="1:1" x14ac:dyDescent="0.25">
      <c r="A1" s="4" t="s">
        <v>0</v>
      </c>
    </row>
    <row r="22" spans="5:9" x14ac:dyDescent="0.25">
      <c r="E22" s="6"/>
      <c r="F22" s="6"/>
      <c r="G22" s="6"/>
      <c r="H22" s="6"/>
      <c r="I22" s="6"/>
    </row>
    <row r="23" spans="5:9" x14ac:dyDescent="0.25">
      <c r="E23" s="6"/>
      <c r="F23" s="6"/>
      <c r="G23" s="6"/>
      <c r="H23" s="6"/>
      <c r="I23" s="6"/>
    </row>
    <row r="24" spans="5:9" x14ac:dyDescent="0.25">
      <c r="E24" s="6"/>
      <c r="F24" s="6"/>
      <c r="G24" s="6"/>
      <c r="H24" s="6"/>
      <c r="I24" s="6"/>
    </row>
    <row r="25" spans="5:9" x14ac:dyDescent="0.25">
      <c r="E25" s="6"/>
      <c r="F25" s="6"/>
      <c r="G25" s="6"/>
      <c r="H25" s="6"/>
      <c r="I25" s="6"/>
    </row>
    <row r="26" spans="5:9" x14ac:dyDescent="0.25">
      <c r="E26" s="6"/>
      <c r="F26" s="6"/>
      <c r="G26" s="6"/>
      <c r="H26" s="6"/>
      <c r="I26" s="6"/>
    </row>
    <row r="27" spans="5:9" x14ac:dyDescent="0.25">
      <c r="E27" s="6"/>
      <c r="F27" s="6"/>
      <c r="G27" s="6"/>
      <c r="H27" s="6"/>
      <c r="I27" s="6"/>
    </row>
    <row r="28" spans="5:9" x14ac:dyDescent="0.25">
      <c r="E28" s="6"/>
      <c r="F28" s="6"/>
      <c r="G28" s="6"/>
      <c r="H28" s="6"/>
      <c r="I28" s="6"/>
    </row>
    <row r="29" spans="5:9" x14ac:dyDescent="0.25">
      <c r="E29" s="6"/>
      <c r="F29" s="6"/>
      <c r="G29" s="6"/>
      <c r="H29" s="6"/>
      <c r="I29" s="6"/>
    </row>
  </sheetData>
  <mergeCells count="1">
    <mergeCell ref="E22:I29"/>
  </mergeCell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K12:M52"/>
  <sheetViews>
    <sheetView zoomScale="70" zoomScaleNormal="70" workbookViewId="0">
      <selection activeCell="N12" sqref="N12"/>
    </sheetView>
  </sheetViews>
  <sheetFormatPr defaultColWidth="9.140625" defaultRowHeight="15" x14ac:dyDescent="0.25"/>
  <cols>
    <col min="1" max="1" width="9.140625" style="2"/>
    <col min="2" max="2" width="9.28515625" style="2" customWidth="1"/>
    <col min="3" max="3" width="18.42578125" style="2" customWidth="1"/>
    <col min="4" max="4" width="10.7109375" style="2" customWidth="1"/>
    <col min="5" max="5" width="25.28515625" style="2" customWidth="1"/>
    <col min="6" max="6" width="25.85546875" style="2" customWidth="1"/>
    <col min="7" max="7" width="11.5703125" style="2" customWidth="1"/>
    <col min="8" max="8" width="14.5703125" style="2" customWidth="1"/>
    <col min="9" max="9" width="4.85546875" style="2" customWidth="1"/>
    <col min="10" max="10" width="14.7109375" style="2" customWidth="1"/>
    <col min="11" max="11" width="15.7109375" style="2" customWidth="1"/>
    <col min="12" max="13" width="16.7109375" style="2" customWidth="1"/>
    <col min="14" max="14" width="32.140625" style="2" customWidth="1"/>
    <col min="15" max="15" width="13" style="2" customWidth="1"/>
    <col min="16" max="16" width="15.28515625" style="2" customWidth="1"/>
    <col min="17" max="18" width="10" style="2" customWidth="1"/>
    <col min="19" max="19" width="9.7109375" style="2" customWidth="1"/>
    <col min="20" max="20" width="6.28515625" style="2" customWidth="1"/>
    <col min="21" max="21" width="7" style="2" customWidth="1"/>
    <col min="22" max="22" width="9.140625" style="2"/>
    <col min="23" max="23" width="9.7109375" style="2" customWidth="1"/>
    <col min="24" max="16384" width="9.140625" style="2"/>
  </cols>
  <sheetData>
    <row r="12" spans="11:11" ht="27" customHeight="1" x14ac:dyDescent="0.25">
      <c r="K12" s="5">
        <v>18.899999999999999</v>
      </c>
    </row>
    <row r="13" spans="11:11" ht="24.75" customHeight="1" x14ac:dyDescent="0.25">
      <c r="K13" s="5">
        <v>22.4</v>
      </c>
    </row>
    <row r="14" spans="11:11" ht="30" customHeight="1" x14ac:dyDescent="0.25">
      <c r="K14" s="5">
        <v>24.6</v>
      </c>
    </row>
    <row r="15" spans="11:11" ht="30" customHeight="1" x14ac:dyDescent="0.25">
      <c r="K15" s="5">
        <v>25.7</v>
      </c>
    </row>
    <row r="16" spans="11:11" ht="27.75" customHeight="1" x14ac:dyDescent="0.25">
      <c r="K16" s="5">
        <v>26.3</v>
      </c>
    </row>
    <row r="17" spans="11:11" ht="27" customHeight="1" x14ac:dyDescent="0.25">
      <c r="K17" s="5">
        <v>28.4</v>
      </c>
    </row>
    <row r="18" spans="11:11" ht="33" customHeight="1" x14ac:dyDescent="0.25">
      <c r="K18" s="5">
        <v>21.7</v>
      </c>
    </row>
    <row r="19" spans="11:11" ht="29.25" customHeight="1" x14ac:dyDescent="0.25">
      <c r="K19" s="5">
        <v>31</v>
      </c>
    </row>
    <row r="20" spans="11:11" ht="29.25" customHeight="1" x14ac:dyDescent="0.25">
      <c r="K20" s="5">
        <v>19</v>
      </c>
    </row>
    <row r="21" spans="11:11" ht="29.25" customHeight="1" x14ac:dyDescent="0.25">
      <c r="K21" s="5">
        <v>31.7</v>
      </c>
    </row>
    <row r="22" spans="11:11" ht="27" customHeight="1" x14ac:dyDescent="0.25">
      <c r="K22" s="5">
        <v>17.399999999999999</v>
      </c>
    </row>
    <row r="23" spans="11:11" ht="30.75" customHeight="1" x14ac:dyDescent="0.25">
      <c r="K23" s="5">
        <v>25.5</v>
      </c>
    </row>
    <row r="24" spans="11:11" ht="29.25" customHeight="1" x14ac:dyDescent="0.25">
      <c r="K24" s="5">
        <v>20.100000000000001</v>
      </c>
    </row>
    <row r="25" spans="11:11" ht="27" customHeight="1" x14ac:dyDescent="0.25">
      <c r="K25" s="5">
        <v>34.299999999999997</v>
      </c>
    </row>
    <row r="26" spans="11:11" ht="27.75" customHeight="1" x14ac:dyDescent="0.25">
      <c r="K26" s="5">
        <v>25.9</v>
      </c>
    </row>
    <row r="27" spans="11:11" ht="24.75" customHeight="1" x14ac:dyDescent="0.25">
      <c r="K27" s="5">
        <v>20.3</v>
      </c>
    </row>
    <row r="28" spans="11:11" ht="25.5" customHeight="1" x14ac:dyDescent="0.25">
      <c r="K28" s="5">
        <v>21.6</v>
      </c>
    </row>
    <row r="29" spans="11:11" ht="30.75" customHeight="1" x14ac:dyDescent="0.25">
      <c r="K29" s="5">
        <v>25.8</v>
      </c>
    </row>
    <row r="30" spans="11:11" ht="27.75" customHeight="1" x14ac:dyDescent="0.25">
      <c r="K30" s="5">
        <v>31.6</v>
      </c>
    </row>
    <row r="31" spans="11:11" ht="27.75" customHeight="1" x14ac:dyDescent="0.25">
      <c r="K31" s="5">
        <v>28.8</v>
      </c>
    </row>
    <row r="32" spans="11:11" ht="25.15" customHeight="1" x14ac:dyDescent="0.25"/>
    <row r="33" spans="13:13" ht="22.9" customHeight="1" x14ac:dyDescent="0.25"/>
    <row r="34" spans="13:13" ht="21.6" customHeight="1" x14ac:dyDescent="0.25"/>
    <row r="35" spans="13:13" ht="20.25" customHeight="1" x14ac:dyDescent="0.25"/>
    <row r="36" spans="13:13" ht="22.9" customHeight="1" x14ac:dyDescent="0.25"/>
    <row r="37" spans="13:13" ht="18.600000000000001" customHeight="1" x14ac:dyDescent="0.25"/>
    <row r="38" spans="13:13" ht="18.600000000000001" customHeight="1" x14ac:dyDescent="0.25"/>
    <row r="39" spans="13:13" ht="19.149999999999999" customHeight="1" x14ac:dyDescent="0.25"/>
    <row r="40" spans="13:13" ht="16.899999999999999" customHeight="1" x14ac:dyDescent="0.25">
      <c r="M40" s="1"/>
    </row>
    <row r="41" spans="13:13" ht="15" customHeight="1" x14ac:dyDescent="0.25">
      <c r="M41" s="3"/>
    </row>
    <row r="42" spans="13:13" x14ac:dyDescent="0.25">
      <c r="M42" s="3"/>
    </row>
    <row r="43" spans="13:13" x14ac:dyDescent="0.25">
      <c r="M43" s="3"/>
    </row>
    <row r="44" spans="13:13" x14ac:dyDescent="0.25">
      <c r="M44" s="3"/>
    </row>
    <row r="45" spans="13:13" x14ac:dyDescent="0.25">
      <c r="M45" s="3"/>
    </row>
    <row r="46" spans="13:13" x14ac:dyDescent="0.25">
      <c r="M46" s="3"/>
    </row>
    <row r="47" spans="13:13" x14ac:dyDescent="0.25">
      <c r="M47" s="3"/>
    </row>
    <row r="48" spans="13:13" ht="15" customHeight="1" x14ac:dyDescent="0.25"/>
    <row r="49" ht="15" customHeight="1" x14ac:dyDescent="0.25"/>
    <row r="51" ht="15" customHeight="1" x14ac:dyDescent="0.25"/>
    <row r="52" ht="15" customHeight="1" x14ac:dyDescent="0.25"/>
  </sheetData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7B3B8-051F-4532-A900-3CB369EE9252}">
  <sheetPr>
    <pageSetUpPr fitToPage="1"/>
  </sheetPr>
  <dimension ref="K12:Q54"/>
  <sheetViews>
    <sheetView zoomScale="70" zoomScaleNormal="70" workbookViewId="0"/>
  </sheetViews>
  <sheetFormatPr defaultColWidth="9.140625" defaultRowHeight="15" x14ac:dyDescent="0.25"/>
  <cols>
    <col min="1" max="1" width="9.140625" style="2"/>
    <col min="2" max="2" width="9.28515625" style="2" customWidth="1"/>
    <col min="3" max="3" width="18.42578125" style="2" customWidth="1"/>
    <col min="4" max="4" width="10.7109375" style="2" customWidth="1"/>
    <col min="5" max="5" width="25.28515625" style="2" customWidth="1"/>
    <col min="6" max="6" width="25.85546875" style="2" customWidth="1"/>
    <col min="7" max="7" width="11.5703125" style="2" customWidth="1"/>
    <col min="8" max="8" width="14.5703125" style="2" customWidth="1"/>
    <col min="9" max="9" width="4.85546875" style="2" customWidth="1"/>
    <col min="10" max="10" width="14.7109375" style="2" customWidth="1"/>
    <col min="11" max="11" width="20.5703125" style="2" customWidth="1"/>
    <col min="12" max="13" width="16.7109375" style="2" customWidth="1"/>
    <col min="14" max="14" width="8.42578125" style="2" customWidth="1"/>
    <col min="15" max="15" width="13" style="2" customWidth="1"/>
    <col min="16" max="16" width="32.42578125" style="2" customWidth="1"/>
    <col min="17" max="17" width="16.28515625" style="2" customWidth="1"/>
    <col min="18" max="18" width="10" style="2" customWidth="1"/>
    <col min="19" max="19" width="9.7109375" style="2" customWidth="1"/>
    <col min="20" max="20" width="6.28515625" style="2" customWidth="1"/>
    <col min="21" max="21" width="7" style="2" customWidth="1"/>
    <col min="22" max="22" width="9.140625" style="2"/>
    <col min="23" max="23" width="9.7109375" style="2" customWidth="1"/>
    <col min="24" max="16384" width="9.140625" style="2"/>
  </cols>
  <sheetData>
    <row r="12" spans="13:17" ht="27" customHeight="1" x14ac:dyDescent="0.25">
      <c r="M12" s="5">
        <v>18.899999999999999</v>
      </c>
    </row>
    <row r="13" spans="13:17" ht="24.75" customHeight="1" thickBot="1" x14ac:dyDescent="0.3">
      <c r="M13" s="5">
        <v>22.4</v>
      </c>
    </row>
    <row r="14" spans="13:17" ht="30" customHeight="1" x14ac:dyDescent="0.25">
      <c r="M14" s="5">
        <v>24.6</v>
      </c>
      <c r="P14" s="14" t="s">
        <v>1</v>
      </c>
      <c r="Q14" s="14"/>
    </row>
    <row r="15" spans="13:17" ht="30" customHeight="1" x14ac:dyDescent="0.25">
      <c r="M15" s="5">
        <v>25.7</v>
      </c>
      <c r="P15" s="12"/>
      <c r="Q15" s="12"/>
    </row>
    <row r="16" spans="13:17" ht="27.75" customHeight="1" x14ac:dyDescent="0.25">
      <c r="M16" s="5">
        <v>26.3</v>
      </c>
      <c r="P16" s="12" t="s">
        <v>2</v>
      </c>
      <c r="Q16" s="12">
        <v>25.050000000000004</v>
      </c>
    </row>
    <row r="17" spans="11:17" ht="27" customHeight="1" x14ac:dyDescent="0.25">
      <c r="M17" s="5">
        <v>28.4</v>
      </c>
      <c r="P17" s="12" t="s">
        <v>3</v>
      </c>
      <c r="Q17" s="12">
        <v>1.084835665459345</v>
      </c>
    </row>
    <row r="18" spans="11:17" ht="33" customHeight="1" x14ac:dyDescent="0.25">
      <c r="M18" s="5">
        <v>21.7</v>
      </c>
      <c r="P18" s="12" t="s">
        <v>4</v>
      </c>
      <c r="Q18" s="12">
        <v>25.6</v>
      </c>
    </row>
    <row r="19" spans="11:17" ht="29.25" customHeight="1" x14ac:dyDescent="0.25">
      <c r="M19" s="5">
        <v>31</v>
      </c>
      <c r="P19" s="12" t="s">
        <v>5</v>
      </c>
      <c r="Q19" s="12" t="e">
        <v>#N/A</v>
      </c>
    </row>
    <row r="20" spans="11:17" ht="29.25" customHeight="1" x14ac:dyDescent="0.4">
      <c r="M20" s="5">
        <v>19</v>
      </c>
      <c r="P20" s="15" t="s">
        <v>6</v>
      </c>
      <c r="Q20" s="16">
        <v>4.8515325847666322</v>
      </c>
    </row>
    <row r="21" spans="11:17" ht="29.25" customHeight="1" x14ac:dyDescent="0.25">
      <c r="M21" s="5">
        <v>31.7</v>
      </c>
      <c r="P21" s="12" t="s">
        <v>7</v>
      </c>
      <c r="Q21" s="12">
        <v>23.537368421052395</v>
      </c>
    </row>
    <row r="22" spans="11:17" ht="27" customHeight="1" x14ac:dyDescent="0.25">
      <c r="M22" s="5">
        <v>17.399999999999999</v>
      </c>
      <c r="P22" s="12" t="s">
        <v>8</v>
      </c>
      <c r="Q22" s="12">
        <v>-0.88969480131814782</v>
      </c>
    </row>
    <row r="23" spans="11:17" ht="30.75" customHeight="1" x14ac:dyDescent="0.25">
      <c r="M23" s="5">
        <v>25.5</v>
      </c>
      <c r="P23" s="12" t="s">
        <v>9</v>
      </c>
      <c r="Q23" s="12">
        <v>0.22702238495193847</v>
      </c>
    </row>
    <row r="24" spans="11:17" ht="29.25" customHeight="1" x14ac:dyDescent="0.25">
      <c r="M24" s="5">
        <v>20.100000000000001</v>
      </c>
      <c r="P24" s="12" t="s">
        <v>10</v>
      </c>
      <c r="Q24" s="12">
        <v>16.899999999999999</v>
      </c>
    </row>
    <row r="25" spans="11:17" ht="27" customHeight="1" x14ac:dyDescent="0.25">
      <c r="K25" s="7"/>
      <c r="M25" s="5">
        <v>34.299999999999997</v>
      </c>
      <c r="P25" s="12" t="s">
        <v>11</v>
      </c>
      <c r="Q25" s="12">
        <v>17.399999999999999</v>
      </c>
    </row>
    <row r="26" spans="11:17" ht="27.75" customHeight="1" x14ac:dyDescent="0.25">
      <c r="K26" s="7"/>
      <c r="M26" s="5">
        <v>25.9</v>
      </c>
      <c r="P26" s="12" t="s">
        <v>12</v>
      </c>
      <c r="Q26" s="12">
        <v>34.299999999999997</v>
      </c>
    </row>
    <row r="27" spans="11:17" ht="24.75" customHeight="1" x14ac:dyDescent="0.25">
      <c r="K27" s="8">
        <f>1-(1-0.99)/2</f>
        <v>0.995</v>
      </c>
      <c r="M27" s="5">
        <v>20.3</v>
      </c>
      <c r="P27" s="12" t="s">
        <v>13</v>
      </c>
      <c r="Q27" s="12">
        <v>501.00000000000006</v>
      </c>
    </row>
    <row r="28" spans="11:17" ht="25.5" customHeight="1" thickBot="1" x14ac:dyDescent="0.3">
      <c r="K28" s="9"/>
      <c r="M28" s="5">
        <v>21.6</v>
      </c>
      <c r="P28" s="13" t="s">
        <v>14</v>
      </c>
      <c r="Q28" s="13">
        <v>20</v>
      </c>
    </row>
    <row r="29" spans="11:17" ht="30.75" customHeight="1" x14ac:dyDescent="0.25">
      <c r="K29" s="10">
        <f>NORMSINV(K27)</f>
        <v>2.5758293035488999</v>
      </c>
      <c r="M29" s="5">
        <v>25.8</v>
      </c>
    </row>
    <row r="30" spans="11:17" ht="27.75" customHeight="1" x14ac:dyDescent="0.25">
      <c r="M30" s="5">
        <v>31.6</v>
      </c>
    </row>
    <row r="31" spans="11:17" ht="27.75" customHeight="1" x14ac:dyDescent="0.25">
      <c r="K31" s="11">
        <f>((2.575^2)*(4^2))/0.5^2</f>
        <v>424.36000000000007</v>
      </c>
      <c r="M31" s="5">
        <v>28.8</v>
      </c>
    </row>
    <row r="32" spans="11:17" ht="25.15" customHeight="1" x14ac:dyDescent="0.25"/>
    <row r="33" spans="13:13" ht="22.9" customHeight="1" x14ac:dyDescent="0.25"/>
    <row r="34" spans="13:13" ht="21.6" customHeight="1" x14ac:dyDescent="0.25"/>
    <row r="35" spans="13:13" ht="20.25" customHeight="1" x14ac:dyDescent="0.25"/>
    <row r="36" spans="13:13" ht="22.9" customHeight="1" x14ac:dyDescent="0.25"/>
    <row r="37" spans="13:13" ht="18.600000000000001" customHeight="1" x14ac:dyDescent="0.25"/>
    <row r="38" spans="13:13" ht="18.600000000000001" customHeight="1" x14ac:dyDescent="0.25"/>
    <row r="39" spans="13:13" ht="19.149999999999999" customHeight="1" x14ac:dyDescent="0.25"/>
    <row r="40" spans="13:13" ht="16.899999999999999" customHeight="1" x14ac:dyDescent="0.25">
      <c r="M40" s="1"/>
    </row>
    <row r="41" spans="13:13" ht="15" customHeight="1" x14ac:dyDescent="0.25">
      <c r="M41" s="3"/>
    </row>
    <row r="42" spans="13:13" x14ac:dyDescent="0.25">
      <c r="M42" s="3"/>
    </row>
    <row r="43" spans="13:13" x14ac:dyDescent="0.25">
      <c r="M43" s="3"/>
    </row>
    <row r="44" spans="13:13" x14ac:dyDescent="0.25">
      <c r="M44" s="3"/>
    </row>
    <row r="45" spans="13:13" x14ac:dyDescent="0.25">
      <c r="M45" s="3"/>
    </row>
    <row r="46" spans="13:13" x14ac:dyDescent="0.25">
      <c r="M46" s="3"/>
    </row>
    <row r="47" spans="13:13" x14ac:dyDescent="0.25">
      <c r="M47" s="3"/>
    </row>
    <row r="48" spans="13:13" ht="15" customHeight="1" x14ac:dyDescent="0.25"/>
    <row r="49" spans="11:11" ht="30" customHeight="1" x14ac:dyDescent="0.25">
      <c r="K49" s="8">
        <f>1-(1-0.9)/2</f>
        <v>0.95</v>
      </c>
    </row>
    <row r="51" spans="11:11" ht="15" customHeight="1" x14ac:dyDescent="0.25"/>
    <row r="52" spans="11:11" ht="25.5" customHeight="1" x14ac:dyDescent="0.25">
      <c r="K52" s="17">
        <f>NORMSINV(K49)</f>
        <v>1.6448536269514715</v>
      </c>
    </row>
    <row r="54" spans="11:11" ht="28.5" x14ac:dyDescent="0.25">
      <c r="K54" s="11">
        <f>((1.645^2)*(4.85^2))/0.5^2</f>
        <v>254.60989224999997</v>
      </c>
    </row>
  </sheetData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FirstPage</vt:lpstr>
      <vt:lpstr>Problem 10</vt:lpstr>
      <vt:lpstr>Problem 10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RPH</cp:lastModifiedBy>
  <cp:lastPrinted>2019-10-21T17:48:27Z</cp:lastPrinted>
  <dcterms:created xsi:type="dcterms:W3CDTF">2014-10-23T14:45:36Z</dcterms:created>
  <dcterms:modified xsi:type="dcterms:W3CDTF">2020-10-31T19:44:31Z</dcterms:modified>
</cp:coreProperties>
</file>